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135" windowWidth="15870" windowHeight="5835" firstSheet="9" activeTab="12"/>
  </bookViews>
  <sheets>
    <sheet name="Contenido" sheetId="1" r:id="rId1"/>
    <sheet name="Descripciones de los Trabajos" sheetId="2" r:id="rId2"/>
    <sheet name="Comparación por Pares" sheetId="3" r:id="rId3"/>
    <sheet name="Comparación por Puntos" sheetId="5" r:id="rId4"/>
    <sheet name="Asignación de Salarios" sheetId="6" r:id="rId5"/>
    <sheet name="Clasificación por Categorías " sheetId="7" r:id="rId6"/>
    <sheet name="Rango" sheetId="12" r:id="rId7"/>
    <sheet name="Salario" sheetId="13" r:id="rId8"/>
    <sheet name="Comparación por Factores" sheetId="14" r:id="rId9"/>
    <sheet name="Asignación de Puntos" sheetId="8" r:id="rId10"/>
    <sheet name="Asignación de puntos 1" sheetId="9" r:id="rId11"/>
    <sheet name="Asignación de puntos 2" sheetId="10" r:id="rId12"/>
    <sheet name="Asignación de puntos 3" sheetId="11" r:id="rId13"/>
  </sheets>
  <calcPr calcId="144525"/>
</workbook>
</file>

<file path=xl/calcChain.xml><?xml version="1.0" encoding="utf-8"?>
<calcChain xmlns="http://schemas.openxmlformats.org/spreadsheetml/2006/main">
  <c r="A8" i="6" l="1"/>
  <c r="D16" i="6"/>
  <c r="D15" i="6" s="1"/>
  <c r="D14" i="6" s="1"/>
  <c r="G5" i="5" l="1"/>
  <c r="G6" i="5"/>
  <c r="G7" i="5"/>
  <c r="G8" i="5"/>
  <c r="G4" i="5"/>
  <c r="C9" i="3"/>
  <c r="D9" i="3"/>
  <c r="E9" i="3"/>
  <c r="F9" i="3"/>
  <c r="B9" i="3"/>
  <c r="G5" i="3"/>
  <c r="G6" i="3"/>
  <c r="G7" i="3"/>
  <c r="G8" i="3"/>
  <c r="G4" i="3"/>
  <c r="E6" i="2"/>
  <c r="E7" i="2"/>
  <c r="E8" i="2"/>
  <c r="E9" i="2"/>
  <c r="E5" i="2"/>
</calcChain>
</file>

<file path=xl/sharedStrings.xml><?xml version="1.0" encoding="utf-8"?>
<sst xmlns="http://schemas.openxmlformats.org/spreadsheetml/2006/main" count="335" uniqueCount="202">
  <si>
    <t>EMPLEO DE LAS DESCRIPCIONES DE LOS TRABAJOS</t>
  </si>
  <si>
    <t>TRABAJO / CARGOS</t>
  </si>
  <si>
    <t>CALIFICADOR 1</t>
  </si>
  <si>
    <t>CALIFICADOR 2</t>
  </si>
  <si>
    <t>CALIFICADOR 3</t>
  </si>
  <si>
    <t xml:space="preserve">PROMEDIO </t>
  </si>
  <si>
    <t>ORDENACIÓN</t>
  </si>
  <si>
    <t>ASISTENTE CONTABLE</t>
  </si>
  <si>
    <t>ASISTENTE DE SELECCIÓN DE PERSONAL</t>
  </si>
  <si>
    <t>ANALISTA DE RECURSOS HUMANOS</t>
  </si>
  <si>
    <t>GERENTE GENERAL</t>
  </si>
  <si>
    <t>OFICIOS VARIOS</t>
  </si>
  <si>
    <t>Alejandra</t>
  </si>
  <si>
    <t>Nancy</t>
  </si>
  <si>
    <t>Vladimir</t>
  </si>
  <si>
    <t>TRABAJO / CARGO</t>
  </si>
  <si>
    <t>NÚMERO DE CRUCES</t>
  </si>
  <si>
    <t>TOTAL</t>
  </si>
  <si>
    <t>+</t>
  </si>
  <si>
    <t>COMPARACIÓN POR PARES</t>
  </si>
  <si>
    <t>ESCALA  DE VALORACIÓN ( De 1 a 5 )</t>
  </si>
  <si>
    <t>Siendo 1 ( el más bajo) y 5 ( el más alto)</t>
  </si>
  <si>
    <t>COMPARACIÓN POR PUNTOS</t>
  </si>
  <si>
    <t xml:space="preserve"> PUNTOS</t>
  </si>
  <si>
    <t>Nota: Compare los cargos y asigne un valor en relación con los valores permitidos (-5 a 5), se recomienda colocar un color por pareja.</t>
  </si>
  <si>
    <t>ASIGNACIÓN DE SALARIOS</t>
  </si>
  <si>
    <t xml:space="preserve">n 1 </t>
  </si>
  <si>
    <t xml:space="preserve">Tener en cuenta que: SALARIO MAYOR: $ 5.700.000 </t>
  </si>
  <si>
    <t>SALARIO MENOR: $680.000</t>
  </si>
  <si>
    <t>ORDEN FINAL CARGOS</t>
  </si>
  <si>
    <t>POSICIÓN</t>
  </si>
  <si>
    <t>SALARIOS</t>
  </si>
  <si>
    <r>
      <t xml:space="preserve">FÓRMULA:  </t>
    </r>
    <r>
      <rPr>
        <b/>
        <u/>
        <sz val="11"/>
        <color theme="1"/>
        <rFont val="Calibri"/>
        <family val="2"/>
        <scheme val="minor"/>
      </rPr>
      <t xml:space="preserve">SALARIO MAYOR - SALARIO MENOR </t>
    </r>
  </si>
  <si>
    <t>SISTEMA DE CLASIFICACIÓN POR CATEGORÍAS</t>
  </si>
  <si>
    <t xml:space="preserve">CATEGORÍAS </t>
  </si>
  <si>
    <r>
      <rPr>
        <b/>
        <sz val="11"/>
        <color theme="1"/>
        <rFont val="Calibri"/>
        <family val="2"/>
        <scheme val="minor"/>
      </rPr>
      <t>3. OPERATIVO:</t>
    </r>
    <r>
      <rPr>
        <sz val="11"/>
        <color theme="1"/>
        <rFont val="Calibri"/>
        <family val="2"/>
        <scheme val="minor"/>
      </rPr>
      <t xml:space="preserve"> Cargos con actividades muy manuales y que no requieren estudios ni técnicas para realizarlos.</t>
    </r>
  </si>
  <si>
    <r>
      <rPr>
        <b/>
        <sz val="11"/>
        <color theme="1"/>
        <rFont val="Calibri"/>
        <family val="2"/>
        <scheme val="minor"/>
      </rPr>
      <t>2. PROFESIONAL:</t>
    </r>
    <r>
      <rPr>
        <sz val="11"/>
        <color theme="1"/>
        <rFont val="Calibri"/>
        <family val="2"/>
        <scheme val="minor"/>
      </rPr>
      <t xml:space="preserve"> Cargos que requiere un conocimiento profesional para desempeñarlo.</t>
    </r>
  </si>
  <si>
    <r>
      <rPr>
        <b/>
        <sz val="11"/>
        <color theme="1"/>
        <rFont val="Calibri"/>
        <family val="2"/>
        <scheme val="minor"/>
      </rPr>
      <t>1. DIRECTIVO:</t>
    </r>
    <r>
      <rPr>
        <sz val="11"/>
        <color theme="1"/>
        <rFont val="Calibri"/>
        <family val="2"/>
        <scheme val="minor"/>
      </rPr>
      <t xml:space="preserve"> Cargos de dirección general o de algún departamento.</t>
    </r>
  </si>
  <si>
    <t>GRADOS</t>
  </si>
  <si>
    <r>
      <rPr>
        <b/>
        <sz val="11"/>
        <color theme="1"/>
        <rFont val="Calibri"/>
        <family val="2"/>
        <scheme val="minor"/>
      </rPr>
      <t>3.</t>
    </r>
    <r>
      <rPr>
        <sz val="11"/>
        <color theme="1"/>
        <rFont val="Calibri"/>
        <family val="2"/>
        <scheme val="minor"/>
      </rPr>
      <t xml:space="preserve"> Requiere habilidad manual y agilidad a la hora de realizar una tarea, levantar peso, estar espuesto al frío, a la humedad, y a laborar horarios extensos.</t>
    </r>
  </si>
  <si>
    <r>
      <rPr>
        <b/>
        <sz val="11"/>
        <color theme="1"/>
        <rFont val="Calibri"/>
        <family val="2"/>
        <scheme val="minor"/>
      </rPr>
      <t>2.</t>
    </r>
    <r>
      <rPr>
        <sz val="11"/>
        <color theme="1"/>
        <rFont val="Calibri"/>
        <family val="2"/>
        <scheme val="minor"/>
      </rPr>
      <t xml:space="preserve"> requiere conocimientos en el área asignada con gran capacidad  de resolver problemas y a su vez planificar y coordinar las actividades de su grupo de trabajo.</t>
    </r>
  </si>
  <si>
    <r>
      <rPr>
        <b/>
        <sz val="11"/>
        <color theme="1"/>
        <rFont val="Calibri"/>
        <family val="2"/>
        <scheme val="minor"/>
      </rPr>
      <t>1</t>
    </r>
    <r>
      <rPr>
        <sz val="11"/>
        <color theme="1"/>
        <rFont val="Calibri"/>
        <family val="2"/>
        <scheme val="minor"/>
      </rPr>
      <t>. Requiere habilidad de coordinar y encaminar un grupo u organización al cumplimiento de objetivos misionales, adoptando y ejecutando planes y programas para consecución de los mismos y tener experiencia de 5 años en la ejecución del cargo. La ejecución de sus labores requiere alta responsabilidad.</t>
    </r>
  </si>
  <si>
    <t>NOTA: Siendo el grado 1 el más importante.</t>
  </si>
  <si>
    <t>CATEGORÍAS</t>
  </si>
  <si>
    <t>DEPARTAMENTOS FUNCIONALES</t>
  </si>
  <si>
    <t>PLANEACIÓN ESTRATEGICA</t>
  </si>
  <si>
    <t xml:space="preserve">ADMINISTRATIVO </t>
  </si>
  <si>
    <t>OPERATIVO</t>
  </si>
  <si>
    <t>DIRECTIVO</t>
  </si>
  <si>
    <t>PROFESIONAL</t>
  </si>
  <si>
    <t xml:space="preserve">ASISTENTE DE SELECCIÓN DE PERSONAL </t>
  </si>
  <si>
    <t>ASIGNACIÓN DE PUNTOS</t>
  </si>
  <si>
    <t>SUBFACTOR</t>
  </si>
  <si>
    <t>FACTOR</t>
  </si>
  <si>
    <t>REQUISITOS MENTALES</t>
  </si>
  <si>
    <t>EXPRESIÓN VERBAL</t>
  </si>
  <si>
    <t>1. Manejo de buen léxico</t>
  </si>
  <si>
    <t>2. Ortografía</t>
  </si>
  <si>
    <t>3. Comunicación Asertiva</t>
  </si>
  <si>
    <t>INTELIGENCIA</t>
  </si>
  <si>
    <t>1. Posee buena memoria</t>
  </si>
  <si>
    <t>2. Imaginación</t>
  </si>
  <si>
    <t>3. Emocional</t>
  </si>
  <si>
    <t>4. Raciocinio</t>
  </si>
  <si>
    <t>5. Matemático</t>
  </si>
  <si>
    <t>6. Analítico</t>
  </si>
  <si>
    <t>HABILIDAD</t>
  </si>
  <si>
    <t>EDUCACIÓN</t>
  </si>
  <si>
    <t>1. Técnico</t>
  </si>
  <si>
    <t>2. Tecnólogo</t>
  </si>
  <si>
    <t>3.Profesional</t>
  </si>
  <si>
    <t>4. Especialista</t>
  </si>
  <si>
    <t>5. MBA</t>
  </si>
  <si>
    <t>EXPERIENCIA</t>
  </si>
  <si>
    <t>1. Menor de 1 año</t>
  </si>
  <si>
    <t>2. Entre 1 y tres años</t>
  </si>
  <si>
    <t>3. Más de tres años</t>
  </si>
  <si>
    <t>INICIATIVA E INGENIO</t>
  </si>
  <si>
    <t>1. Normal</t>
  </si>
  <si>
    <t>2. Especializado</t>
  </si>
  <si>
    <t>DESTREZA MANUAL</t>
  </si>
  <si>
    <t>1. Matriz</t>
  </si>
  <si>
    <t>2. Fuerza</t>
  </si>
  <si>
    <t>REQUISITOS FÍSICOS / ESFUERZOS</t>
  </si>
  <si>
    <t>ESFUERZO EJERCIDO Y CONTINUIDAD</t>
  </si>
  <si>
    <t xml:space="preserve">1. Empuje </t>
  </si>
  <si>
    <t>2. Levantar peso de hasta 10 kg.</t>
  </si>
  <si>
    <t>RIESGOS ERGONÓMICOS</t>
  </si>
  <si>
    <t>1. Sentado</t>
  </si>
  <si>
    <t>2. Caminando</t>
  </si>
  <si>
    <t>3. De pie</t>
  </si>
  <si>
    <t>VISUAL</t>
  </si>
  <si>
    <t>1. Bajo</t>
  </si>
  <si>
    <t>2. Medio</t>
  </si>
  <si>
    <t>3. Alto</t>
  </si>
  <si>
    <t>RESPONSABILIDAD</t>
  </si>
  <si>
    <t>BIENES NEGOCIABLES</t>
  </si>
  <si>
    <t>1. Equipos de oficina</t>
  </si>
  <si>
    <t>2. Bienes raices</t>
  </si>
  <si>
    <t>3. Productos</t>
  </si>
  <si>
    <t>4. Manejo de capital</t>
  </si>
  <si>
    <t>1. Personal</t>
  </si>
  <si>
    <t>2. Procesos</t>
  </si>
  <si>
    <t>SUPERVISIÓN</t>
  </si>
  <si>
    <t>HERRAMIENTAS DE TRABAJO</t>
  </si>
  <si>
    <t xml:space="preserve">1. Manuales </t>
  </si>
  <si>
    <t>2. Industriales</t>
  </si>
  <si>
    <t>3. Tecnologicas</t>
  </si>
  <si>
    <t>4. Químicas</t>
  </si>
  <si>
    <t>MANEJO DE INFORMACIÓN</t>
  </si>
  <si>
    <t xml:space="preserve">1. Registros </t>
  </si>
  <si>
    <t>2. Sistematizados</t>
  </si>
  <si>
    <t>3. Confidencial</t>
  </si>
  <si>
    <t>MEJORA DE MÉTODOS</t>
  </si>
  <si>
    <t>1. Transporte</t>
  </si>
  <si>
    <t>2. Exportación</t>
  </si>
  <si>
    <t>3. Tranformación de procesos</t>
  </si>
  <si>
    <t>MATERIAS PRIMAS</t>
  </si>
  <si>
    <t>1. Abonos</t>
  </si>
  <si>
    <t>2. Semillas</t>
  </si>
  <si>
    <t>TOMA DE DESICIONES</t>
  </si>
  <si>
    <t>1. Frente al personal</t>
  </si>
  <si>
    <t>2.Financieras</t>
  </si>
  <si>
    <t>3. Negociación</t>
  </si>
  <si>
    <t>CONDICIONES DE TRABAJO</t>
  </si>
  <si>
    <t>RIESGOS AMBIENTALES</t>
  </si>
  <si>
    <t>1. Frío</t>
  </si>
  <si>
    <t>2. Sustancias peligrosas y químicas</t>
  </si>
  <si>
    <t>NIVEL DE EXPOSICIÓN</t>
  </si>
  <si>
    <t>1. Ruido</t>
  </si>
  <si>
    <t>2. Humedad</t>
  </si>
  <si>
    <t>3. Sustancias Químicas</t>
  </si>
  <si>
    <t>HORARIO DE TRABAJO</t>
  </si>
  <si>
    <t>1. 8 Horas</t>
  </si>
  <si>
    <t>2. 12 Horas</t>
  </si>
  <si>
    <t>3. Nocturno</t>
  </si>
  <si>
    <t>SISTEMA DE ASIGNACIÓN DE PUNTOS</t>
  </si>
  <si>
    <t>FACTORES</t>
  </si>
  <si>
    <t>PONDERACIÓN DE LOS FACTORES</t>
  </si>
  <si>
    <t>PUNTUACIÓN DEL GRADO MÍNIMO</t>
  </si>
  <si>
    <t>MULTIPLICADOR ELEGIDO</t>
  </si>
  <si>
    <t>PUNTUACIÓN DEL GRADO MÁXIMO</t>
  </si>
  <si>
    <t>NOTA 1: Total de puntos salariales del sistema es 500</t>
  </si>
  <si>
    <t>NOTA 2: Recordemos que los factores deben sumar todos en conjunto (100), siendo este el 100%</t>
  </si>
  <si>
    <t>N° GRADOS</t>
  </si>
  <si>
    <t>VALOR DE R</t>
  </si>
  <si>
    <t>CUADRO DE PUNTUACIÓN DE LOS GRADOS</t>
  </si>
  <si>
    <t>I</t>
  </si>
  <si>
    <t>II</t>
  </si>
  <si>
    <t>IV</t>
  </si>
  <si>
    <t>III</t>
  </si>
  <si>
    <t>V</t>
  </si>
  <si>
    <t>VI</t>
  </si>
  <si>
    <t>TRABAJO CLAVE</t>
  </si>
  <si>
    <t>REQUISITOS FÍSICOS</t>
  </si>
  <si>
    <t>TOTAL PUNTOS</t>
  </si>
  <si>
    <t>VALOR DEL PUNTO</t>
  </si>
  <si>
    <t xml:space="preserve">SALARIO REAL </t>
  </si>
  <si>
    <t>PUNTOS</t>
  </si>
  <si>
    <t>NOTA: FINALMENTE ASIGNE LOS PUNTOS DE CADA FACTOR, TOTALICE LOS PUNTOS Y DEFINA EL VALOR DE CADA UNO DE ELLOS PARA OBTENER EL SALARIO FINAL</t>
  </si>
  <si>
    <t>NOTA: Se debe inicializar el modelo luego de hallar la ®</t>
  </si>
  <si>
    <t xml:space="preserve">NOTA: En la actualidad este es uno de los modelos más utilizados para la asignación de salarios, pero las organizaciones acostumbran a utilizarlo para los cargos directivos ya que como se puede observar en el cuadro este sistema arroja un rango  de salarios muy altos para los cargos operativos, en otro caso también se acostumbra a que todos los subfactores deben de tener 8 grados de esta manera se disminuye el monto de los salarios para los cargos no directivos. </t>
  </si>
  <si>
    <t>SISTEMA DE COMPARACIÓN POR FACTORES</t>
  </si>
  <si>
    <t>RANGO</t>
  </si>
  <si>
    <t>ORDEN</t>
  </si>
  <si>
    <t>REQUISISTOS MENTALES</t>
  </si>
  <si>
    <t xml:space="preserve">REQUISITOS FÍSICOS </t>
  </si>
  <si>
    <t xml:space="preserve">OFICIOS VARIOS </t>
  </si>
  <si>
    <t>AISSITENTE CONTABLE</t>
  </si>
  <si>
    <t>ASISTENTE DE SELECCIÓN PERSONAL</t>
  </si>
  <si>
    <t xml:space="preserve">ANALISTA DE RECURSOS HUMANOS </t>
  </si>
  <si>
    <t xml:space="preserve">GERENTE GENERAL </t>
  </si>
  <si>
    <t>SALARIO</t>
  </si>
  <si>
    <t>SALARIO DIARIO</t>
  </si>
  <si>
    <t xml:space="preserve">REQUISITOS MENTALES </t>
  </si>
  <si>
    <t>REQUISISTOS FÍSICOS</t>
  </si>
  <si>
    <t>TOTAL PUNTOS :                  500</t>
  </si>
  <si>
    <t>RANGO (A)</t>
  </si>
  <si>
    <t>SALARIO (B)</t>
  </si>
  <si>
    <t>1(50)</t>
  </si>
  <si>
    <t>2(35)</t>
  </si>
  <si>
    <t>5(10)</t>
  </si>
  <si>
    <t>1(60)</t>
  </si>
  <si>
    <t>5(3)</t>
  </si>
  <si>
    <t>1(45)</t>
  </si>
  <si>
    <t>4(15)</t>
  </si>
  <si>
    <t>2(25)</t>
  </si>
  <si>
    <t>4(5)</t>
  </si>
  <si>
    <t>3(20)</t>
  </si>
  <si>
    <t>3(25)</t>
  </si>
  <si>
    <t>3(16)</t>
  </si>
  <si>
    <t>3(6)</t>
  </si>
  <si>
    <t>4(20)</t>
  </si>
  <si>
    <t>2(19)</t>
  </si>
  <si>
    <t>4(17)</t>
  </si>
  <si>
    <t>2(10)</t>
  </si>
  <si>
    <t>5(5)</t>
  </si>
  <si>
    <t>5(8)</t>
  </si>
  <si>
    <t>1(20)</t>
  </si>
  <si>
    <t>1(11)</t>
  </si>
  <si>
    <t>COMPARACIÓN POR FACTORES</t>
  </si>
  <si>
    <t xml:space="preserve">NOTA: Se debe marcar los resultados que no concuerden en valor, señalando las cuadriculas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</si>
</sst>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22"/>
      <color theme="1"/>
      <name val="Calibri"/>
      <family val="2"/>
      <scheme val="minor"/>
    </font>
    <font>
      <b/>
      <sz val="10"/>
      <color theme="1"/>
      <name val="Calibri"/>
      <family val="2"/>
      <scheme val="minor"/>
    </font>
    <font>
      <sz val="22"/>
      <color theme="1"/>
      <name val="Calibri"/>
      <family val="2"/>
      <scheme val="minor"/>
    </font>
    <font>
      <b/>
      <u/>
      <sz val="11"/>
      <color theme="1"/>
      <name val="Calibri"/>
      <family val="2"/>
      <scheme val="minor"/>
    </font>
    <font>
      <b/>
      <sz val="18"/>
      <color theme="1"/>
      <name val="Calibri"/>
      <family val="2"/>
      <scheme val="minor"/>
    </font>
    <font>
      <b/>
      <sz val="14"/>
      <color theme="1"/>
      <name val="Calibri"/>
      <family val="2"/>
      <scheme val="minor"/>
    </font>
    <font>
      <b/>
      <sz val="2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1" fillId="0" borderId="1" xfId="0" applyFont="1" applyFill="1" applyBorder="1" applyAlignment="1">
      <alignment horizontal="center"/>
    </xf>
    <xf numFmtId="0" fontId="0" fillId="0"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wrapText="1"/>
    </xf>
    <xf numFmtId="0" fontId="1" fillId="0" borderId="1" xfId="0" applyFont="1" applyFill="1" applyBorder="1" applyAlignment="1">
      <alignment wrapText="1"/>
    </xf>
    <xf numFmtId="0" fontId="1" fillId="0" borderId="1" xfId="0" applyFont="1" applyBorder="1" applyAlignment="1">
      <alignment vertical="center" wrapText="1"/>
    </xf>
    <xf numFmtId="0" fontId="0" fillId="0" borderId="1" xfId="0" applyFont="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4" borderId="0" xfId="0" applyFill="1"/>
    <xf numFmtId="0" fontId="0" fillId="0" borderId="0" xfId="0"/>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Border="1" applyAlignment="1">
      <alignment horizontal="center"/>
    </xf>
    <xf numFmtId="0" fontId="0" fillId="0" borderId="1" xfId="0"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xf numFmtId="0" fontId="0" fillId="3" borderId="0" xfId="0" applyFill="1"/>
    <xf numFmtId="0" fontId="0" fillId="0" borderId="1" xfId="0" applyBorder="1" applyAlignment="1">
      <alignment horizontal="center" vertical="center" wrapText="1"/>
    </xf>
    <xf numFmtId="0" fontId="0" fillId="0" borderId="1" xfId="0" applyBorder="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3" fontId="0" fillId="0" borderId="1" xfId="0" applyNumberFormat="1" applyBorder="1"/>
    <xf numFmtId="0" fontId="1" fillId="0" borderId="1" xfId="0" applyFont="1" applyBorder="1" applyAlignment="1">
      <alignment vertical="center"/>
    </xf>
    <xf numFmtId="0" fontId="0" fillId="0" borderId="1" xfId="0" applyFont="1" applyBorder="1" applyAlignment="1">
      <alignment horizontal="center" vertical="center" wrapText="1"/>
    </xf>
    <xf numFmtId="0" fontId="1" fillId="3" borderId="0" xfId="0" applyFont="1" applyFill="1" applyAlignment="1"/>
    <xf numFmtId="0" fontId="0" fillId="3" borderId="0" xfId="0" applyFill="1" applyAlignment="1"/>
    <xf numFmtId="0" fontId="0" fillId="0" borderId="0" xfId="0"/>
    <xf numFmtId="0" fontId="1" fillId="3" borderId="2" xfId="0" applyFont="1" applyFill="1" applyBorder="1"/>
    <xf numFmtId="0" fontId="1" fillId="3" borderId="4" xfId="0" applyFont="1" applyFill="1" applyBorder="1"/>
    <xf numFmtId="0" fontId="1" fillId="3" borderId="5" xfId="0" applyFont="1" applyFill="1" applyBorder="1"/>
    <xf numFmtId="0" fontId="1" fillId="3" borderId="7" xfId="0"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wrapText="1"/>
    </xf>
    <xf numFmtId="0" fontId="1" fillId="3" borderId="0" xfId="0" applyFont="1" applyFill="1" applyAlignment="1">
      <alignment horizont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1" xfId="0" applyBorder="1" applyAlignment="1">
      <alignment wrapText="1"/>
    </xf>
    <xf numFmtId="0" fontId="0" fillId="0" borderId="3" xfId="0" applyBorder="1"/>
    <xf numFmtId="0" fontId="1" fillId="3" borderId="0" xfId="0" applyFont="1" applyFill="1"/>
    <xf numFmtId="0" fontId="0" fillId="3" borderId="0" xfId="0" applyFill="1"/>
    <xf numFmtId="0" fontId="7" fillId="0" borderId="1" xfId="0" applyFont="1" applyBorder="1" applyAlignment="1">
      <alignment horizontal="center"/>
    </xf>
    <xf numFmtId="0" fontId="8" fillId="3" borderId="0" xfId="0" applyFont="1" applyFill="1" applyAlignment="1">
      <alignment horizontal="center" wrapText="1"/>
    </xf>
    <xf numFmtId="0" fontId="7" fillId="3" borderId="1" xfId="0" applyFont="1" applyFill="1" applyBorder="1" applyAlignment="1">
      <alignment horizont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xf numFmtId="0" fontId="0" fillId="0" borderId="10" xfId="0" applyBorder="1"/>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wrapText="1"/>
    </xf>
    <xf numFmtId="0" fontId="9" fillId="2" borderId="0" xfId="0" applyFont="1" applyFill="1" applyAlignment="1">
      <alignment horizontal="center"/>
    </xf>
    <xf numFmtId="0" fontId="0" fillId="2" borderId="0" xfId="0" applyFill="1" applyAlignment="1">
      <alignment horizontal="center"/>
    </xf>
    <xf numFmtId="0" fontId="0" fillId="5" borderId="0" xfId="0" applyFill="1" applyAlignment="1">
      <alignment horizontal="center"/>
    </xf>
    <xf numFmtId="0" fontId="0" fillId="2" borderId="0" xfId="0" applyFill="1" applyAlignment="1">
      <alignment horizontal="center" vertical="center"/>
    </xf>
    <xf numFmtId="0" fontId="0" fillId="2" borderId="0" xfId="0" applyFill="1"/>
    <xf numFmtId="0" fontId="2"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5" borderId="0" xfId="0" applyFill="1"/>
    <xf numFmtId="0" fontId="0" fillId="5" borderId="0" xfId="0" applyFill="1" applyAlignment="1">
      <alignment vertical="center"/>
    </xf>
    <xf numFmtId="0" fontId="2" fillId="5" borderId="1" xfId="0" applyFont="1" applyFill="1" applyBorder="1" applyAlignment="1">
      <alignment horizontal="center"/>
    </xf>
    <xf numFmtId="0" fontId="4" fillId="5" borderId="1" xfId="0" applyFont="1" applyFill="1" applyBorder="1" applyAlignment="1">
      <alignment horizontal="center"/>
    </xf>
    <xf numFmtId="0" fontId="6" fillId="5" borderId="1" xfId="0" applyFont="1" applyFill="1" applyBorder="1" applyAlignment="1">
      <alignment horizontal="center"/>
    </xf>
    <xf numFmtId="0" fontId="6" fillId="5" borderId="0" xfId="0" applyFont="1" applyFill="1" applyAlignment="1">
      <alignment horizontal="center"/>
    </xf>
    <xf numFmtId="0" fontId="1" fillId="5" borderId="0" xfId="0" applyFont="1" applyFill="1" applyBorder="1" applyAlignment="1">
      <alignment horizontal="center" vertical="top"/>
    </xf>
    <xf numFmtId="0" fontId="1" fillId="5" borderId="0" xfId="0" applyFont="1" applyFill="1" applyBorder="1" applyAlignment="1">
      <alignment vertical="top"/>
    </xf>
    <xf numFmtId="0" fontId="1" fillId="5" borderId="0" xfId="0" applyFont="1" applyFill="1" applyBorder="1"/>
    <xf numFmtId="0" fontId="0" fillId="5" borderId="1" xfId="0" applyFont="1" applyFill="1" applyBorder="1" applyAlignment="1">
      <alignment horizontal="center"/>
    </xf>
    <xf numFmtId="0" fontId="0" fillId="5" borderId="0" xfId="0" applyFill="1" applyAlignment="1">
      <alignment wrapText="1"/>
    </xf>
    <xf numFmtId="0" fontId="0" fillId="5" borderId="0" xfId="0" applyFill="1" applyAlignment="1"/>
    <xf numFmtId="0" fontId="0" fillId="5" borderId="1" xfId="0" applyFill="1" applyBorder="1" applyAlignment="1">
      <alignment horizontal="center"/>
    </xf>
    <xf numFmtId="0" fontId="1" fillId="5" borderId="1" xfId="0" applyFont="1" applyFill="1" applyBorder="1" applyAlignment="1">
      <alignment horizontal="center" vertical="center" wrapText="1"/>
    </xf>
    <xf numFmtId="0" fontId="7" fillId="5" borderId="1" xfId="0" applyFont="1" applyFill="1" applyBorder="1" applyAlignment="1">
      <alignment horizontal="center"/>
    </xf>
    <xf numFmtId="0" fontId="0" fillId="5" borderId="0" xfId="0" applyFill="1"/>
    <xf numFmtId="0" fontId="0" fillId="5" borderId="0" xfId="0" applyFill="1" applyAlignment="1">
      <alignment horizontal="center" vertical="center" wrapText="1"/>
    </xf>
    <xf numFmtId="0" fontId="0" fillId="5"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Comparaci&#243;n por Factores'!A1"/><Relationship Id="rId3" Type="http://schemas.openxmlformats.org/officeDocument/2006/relationships/hyperlink" Target="#'Comparaci&#243;n por Puntos'!A1"/><Relationship Id="rId7" Type="http://schemas.openxmlformats.org/officeDocument/2006/relationships/hyperlink" Target="#Salario!A1"/><Relationship Id="rId12" Type="http://schemas.openxmlformats.org/officeDocument/2006/relationships/hyperlink" Target="#'Asignaci&#243;n de puntos 3'!A1"/><Relationship Id="rId2" Type="http://schemas.openxmlformats.org/officeDocument/2006/relationships/hyperlink" Target="#'Comparaci&#243;n por Pares'!A1"/><Relationship Id="rId1" Type="http://schemas.openxmlformats.org/officeDocument/2006/relationships/hyperlink" Target="#'Descripciones de los Trabajos'!A1"/><Relationship Id="rId6" Type="http://schemas.openxmlformats.org/officeDocument/2006/relationships/hyperlink" Target="#Rango!A1"/><Relationship Id="rId11" Type="http://schemas.openxmlformats.org/officeDocument/2006/relationships/hyperlink" Target="#'Asignaci&#243;n de puntos 2'!A1"/><Relationship Id="rId5" Type="http://schemas.openxmlformats.org/officeDocument/2006/relationships/hyperlink" Target="#'Clasificaci&#243;n por Categor&#237;as '!A1"/><Relationship Id="rId10" Type="http://schemas.openxmlformats.org/officeDocument/2006/relationships/hyperlink" Target="#'Asignaci&#243;n de puntos 1'!A1"/><Relationship Id="rId4" Type="http://schemas.openxmlformats.org/officeDocument/2006/relationships/hyperlink" Target="#'Asignaci&#243;n de Salarios'!A1"/><Relationship Id="rId9" Type="http://schemas.openxmlformats.org/officeDocument/2006/relationships/hyperlink" Target="#'Asignaci&#243;n de Puntos'!A1"/></Relationships>
</file>

<file path=xl/drawings/_rels/drawing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3</xdr:col>
      <xdr:colOff>758895</xdr:colOff>
      <xdr:row>0</xdr:row>
      <xdr:rowOff>0</xdr:rowOff>
    </xdr:from>
    <xdr:ext cx="3701912" cy="854577"/>
    <xdr:sp macro="" textlink="">
      <xdr:nvSpPr>
        <xdr:cNvPr id="2" name="1 Rectángulo"/>
        <xdr:cNvSpPr/>
      </xdr:nvSpPr>
      <xdr:spPr>
        <a:xfrm>
          <a:off x="3044895" y="0"/>
          <a:ext cx="3701912" cy="854577"/>
        </a:xfrm>
        <a:prstGeom prst="rect">
          <a:avLst/>
        </a:prstGeom>
        <a:noFill/>
      </xdr:spPr>
      <xdr:txBody>
        <a:bodyPr wrap="none" lIns="91440" tIns="45720" rIns="91440" bIns="45720">
          <a:prstTxWarp prst="textArchDown">
            <a:avLst/>
          </a:prstTxWarp>
          <a:noAutofit/>
        </a:bodyPr>
        <a:lstStyle/>
        <a:p>
          <a:pPr algn="ctr"/>
          <a:r>
            <a:rPr lang="es-ES" sz="5400" b="1" cap="none" spc="0">
              <a:ln w="900" cmpd="sng">
                <a:solidFill>
                  <a:schemeClr val="accent1">
                    <a:satMod val="190000"/>
                    <a:alpha val="55000"/>
                  </a:schemeClr>
                </a:solidFill>
                <a:prstDash val="solid"/>
              </a:ln>
              <a:solidFill>
                <a:schemeClr val="accent1">
                  <a:satMod val="200000"/>
                  <a:tint val="3000"/>
                </a:schemeClr>
              </a:solidFill>
              <a:effectLst>
                <a:innerShdw blurRad="101600" dist="76200" dir="5400000">
                  <a:schemeClr val="accent1">
                    <a:satMod val="190000"/>
                    <a:tint val="100000"/>
                    <a:alpha val="74000"/>
                  </a:schemeClr>
                </a:innerShdw>
              </a:effectLst>
            </a:rPr>
            <a:t>CONTENIDO</a:t>
          </a:r>
        </a:p>
      </xdr:txBody>
    </xdr:sp>
    <xdr:clientData/>
  </xdr:oneCellAnchor>
  <xdr:twoCellAnchor>
    <xdr:from>
      <xdr:col>3</xdr:col>
      <xdr:colOff>381000</xdr:colOff>
      <xdr:row>2</xdr:row>
      <xdr:rowOff>142875</xdr:rowOff>
    </xdr:from>
    <xdr:to>
      <xdr:col>4</xdr:col>
      <xdr:colOff>733425</xdr:colOff>
      <xdr:row>7</xdr:row>
      <xdr:rowOff>28575</xdr:rowOff>
    </xdr:to>
    <xdr:sp macro="" textlink="">
      <xdr:nvSpPr>
        <xdr:cNvPr id="3" name="2 Rectángulo redondeado">
          <a:hlinkClick xmlns:r="http://schemas.openxmlformats.org/officeDocument/2006/relationships" r:id="rId1"/>
        </xdr:cNvPr>
        <xdr:cNvSpPr/>
      </xdr:nvSpPr>
      <xdr:spPr>
        <a:xfrm>
          <a:off x="2667000" y="1171575"/>
          <a:ext cx="1114425" cy="838200"/>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DESCRIPCIÓN</a:t>
          </a:r>
          <a:r>
            <a:rPr lang="es-CO" sz="1100" baseline="0"/>
            <a:t> DE LOS TRABAJOS</a:t>
          </a:r>
          <a:endParaRPr lang="es-CO" sz="1100"/>
        </a:p>
      </xdr:txBody>
    </xdr:sp>
    <xdr:clientData/>
  </xdr:twoCellAnchor>
  <xdr:twoCellAnchor>
    <xdr:from>
      <xdr:col>5</xdr:col>
      <xdr:colOff>47625</xdr:colOff>
      <xdr:row>2</xdr:row>
      <xdr:rowOff>152400</xdr:rowOff>
    </xdr:from>
    <xdr:to>
      <xdr:col>6</xdr:col>
      <xdr:colOff>447675</xdr:colOff>
      <xdr:row>7</xdr:row>
      <xdr:rowOff>38100</xdr:rowOff>
    </xdr:to>
    <xdr:sp macro="" textlink="">
      <xdr:nvSpPr>
        <xdr:cNvPr id="4" name="3 Rectángulo redondeado">
          <a:hlinkClick xmlns:r="http://schemas.openxmlformats.org/officeDocument/2006/relationships" r:id="rId2"/>
        </xdr:cNvPr>
        <xdr:cNvSpPr/>
      </xdr:nvSpPr>
      <xdr:spPr>
        <a:xfrm>
          <a:off x="3857625" y="1181100"/>
          <a:ext cx="1162050" cy="838200"/>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COMPARACIÓN</a:t>
          </a:r>
          <a:r>
            <a:rPr lang="es-CO" sz="1100" baseline="0"/>
            <a:t> POR PARES</a:t>
          </a:r>
          <a:endParaRPr lang="es-CO" sz="1100"/>
        </a:p>
      </xdr:txBody>
    </xdr:sp>
    <xdr:clientData/>
  </xdr:twoCellAnchor>
  <xdr:twoCellAnchor>
    <xdr:from>
      <xdr:col>6</xdr:col>
      <xdr:colOff>514350</xdr:colOff>
      <xdr:row>2</xdr:row>
      <xdr:rowOff>152400</xdr:rowOff>
    </xdr:from>
    <xdr:to>
      <xdr:col>8</xdr:col>
      <xdr:colOff>171449</xdr:colOff>
      <xdr:row>7</xdr:row>
      <xdr:rowOff>38100</xdr:rowOff>
    </xdr:to>
    <xdr:sp macro="" textlink="">
      <xdr:nvSpPr>
        <xdr:cNvPr id="5" name="4 Rectángulo redondeado">
          <a:hlinkClick xmlns:r="http://schemas.openxmlformats.org/officeDocument/2006/relationships" r:id="rId3"/>
        </xdr:cNvPr>
        <xdr:cNvSpPr/>
      </xdr:nvSpPr>
      <xdr:spPr>
        <a:xfrm>
          <a:off x="5086350" y="1181100"/>
          <a:ext cx="1181099" cy="838200"/>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COMPARACIÓN POR</a:t>
          </a:r>
          <a:r>
            <a:rPr lang="es-CO" sz="1100" baseline="0"/>
            <a:t> PUNTOS</a:t>
          </a:r>
          <a:endParaRPr lang="es-CO" sz="1100"/>
        </a:p>
      </xdr:txBody>
    </xdr:sp>
    <xdr:clientData/>
  </xdr:twoCellAnchor>
  <xdr:twoCellAnchor>
    <xdr:from>
      <xdr:col>8</xdr:col>
      <xdr:colOff>219075</xdr:colOff>
      <xdr:row>2</xdr:row>
      <xdr:rowOff>161925</xdr:rowOff>
    </xdr:from>
    <xdr:to>
      <xdr:col>9</xdr:col>
      <xdr:colOff>571500</xdr:colOff>
      <xdr:row>7</xdr:row>
      <xdr:rowOff>47625</xdr:rowOff>
    </xdr:to>
    <xdr:sp macro="" textlink="">
      <xdr:nvSpPr>
        <xdr:cNvPr id="6" name="5 Rectángulo redondeado">
          <a:hlinkClick xmlns:r="http://schemas.openxmlformats.org/officeDocument/2006/relationships" r:id="rId4"/>
        </xdr:cNvPr>
        <xdr:cNvSpPr/>
      </xdr:nvSpPr>
      <xdr:spPr>
        <a:xfrm>
          <a:off x="6315075" y="1190625"/>
          <a:ext cx="1114425" cy="838200"/>
        </a:xfrm>
        <a:prstGeom prst="round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ASIGNACIÓN DE SALARIOS</a:t>
          </a:r>
        </a:p>
      </xdr:txBody>
    </xdr:sp>
    <xdr:clientData/>
  </xdr:twoCellAnchor>
  <xdr:twoCellAnchor>
    <xdr:from>
      <xdr:col>3</xdr:col>
      <xdr:colOff>342900</xdr:colOff>
      <xdr:row>7</xdr:row>
      <xdr:rowOff>152400</xdr:rowOff>
    </xdr:from>
    <xdr:to>
      <xdr:col>4</xdr:col>
      <xdr:colOff>733425</xdr:colOff>
      <xdr:row>12</xdr:row>
      <xdr:rowOff>38100</xdr:rowOff>
    </xdr:to>
    <xdr:sp macro="" textlink="">
      <xdr:nvSpPr>
        <xdr:cNvPr id="7" name="6 Rectángulo redondeado">
          <a:hlinkClick xmlns:r="http://schemas.openxmlformats.org/officeDocument/2006/relationships" r:id="rId5"/>
        </xdr:cNvPr>
        <xdr:cNvSpPr/>
      </xdr:nvSpPr>
      <xdr:spPr>
        <a:xfrm>
          <a:off x="2628900" y="2133600"/>
          <a:ext cx="1152525" cy="83820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CLASIFICACIÓN</a:t>
          </a:r>
          <a:r>
            <a:rPr lang="es-CO" sz="1100" baseline="0"/>
            <a:t> POR CATEGORÍAS</a:t>
          </a:r>
          <a:endParaRPr lang="es-CO" sz="1100"/>
        </a:p>
      </xdr:txBody>
    </xdr:sp>
    <xdr:clientData/>
  </xdr:twoCellAnchor>
  <xdr:twoCellAnchor>
    <xdr:from>
      <xdr:col>5</xdr:col>
      <xdr:colOff>76200</xdr:colOff>
      <xdr:row>7</xdr:row>
      <xdr:rowOff>152400</xdr:rowOff>
    </xdr:from>
    <xdr:to>
      <xdr:col>6</xdr:col>
      <xdr:colOff>428625</xdr:colOff>
      <xdr:row>12</xdr:row>
      <xdr:rowOff>38100</xdr:rowOff>
    </xdr:to>
    <xdr:sp macro="" textlink="">
      <xdr:nvSpPr>
        <xdr:cNvPr id="9" name="8 Rectángulo redondeado">
          <a:hlinkClick xmlns:r="http://schemas.openxmlformats.org/officeDocument/2006/relationships" r:id="rId6"/>
        </xdr:cNvPr>
        <xdr:cNvSpPr/>
      </xdr:nvSpPr>
      <xdr:spPr>
        <a:xfrm>
          <a:off x="3886200" y="2133600"/>
          <a:ext cx="1114425" cy="8382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RANGO</a:t>
          </a:r>
        </a:p>
      </xdr:txBody>
    </xdr:sp>
    <xdr:clientData/>
  </xdr:twoCellAnchor>
  <xdr:twoCellAnchor>
    <xdr:from>
      <xdr:col>6</xdr:col>
      <xdr:colOff>533400</xdr:colOff>
      <xdr:row>7</xdr:row>
      <xdr:rowOff>161925</xdr:rowOff>
    </xdr:from>
    <xdr:to>
      <xdr:col>8</xdr:col>
      <xdr:colOff>123825</xdr:colOff>
      <xdr:row>12</xdr:row>
      <xdr:rowOff>47625</xdr:rowOff>
    </xdr:to>
    <xdr:sp macro="" textlink="">
      <xdr:nvSpPr>
        <xdr:cNvPr id="10" name="9 Rectángulo redondeado">
          <a:hlinkClick xmlns:r="http://schemas.openxmlformats.org/officeDocument/2006/relationships" r:id="rId7"/>
        </xdr:cNvPr>
        <xdr:cNvSpPr/>
      </xdr:nvSpPr>
      <xdr:spPr>
        <a:xfrm>
          <a:off x="5105400" y="2143125"/>
          <a:ext cx="1114425" cy="8382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SALARIO</a:t>
          </a:r>
        </a:p>
      </xdr:txBody>
    </xdr:sp>
    <xdr:clientData/>
  </xdr:twoCellAnchor>
  <xdr:twoCellAnchor>
    <xdr:from>
      <xdr:col>8</xdr:col>
      <xdr:colOff>190500</xdr:colOff>
      <xdr:row>7</xdr:row>
      <xdr:rowOff>152400</xdr:rowOff>
    </xdr:from>
    <xdr:to>
      <xdr:col>9</xdr:col>
      <xdr:colOff>638175</xdr:colOff>
      <xdr:row>12</xdr:row>
      <xdr:rowOff>38100</xdr:rowOff>
    </xdr:to>
    <xdr:sp macro="" textlink="">
      <xdr:nvSpPr>
        <xdr:cNvPr id="11" name="10 Rectángulo redondeado">
          <a:hlinkClick xmlns:r="http://schemas.openxmlformats.org/officeDocument/2006/relationships" r:id="rId8"/>
        </xdr:cNvPr>
        <xdr:cNvSpPr/>
      </xdr:nvSpPr>
      <xdr:spPr>
        <a:xfrm>
          <a:off x="6286500" y="2133600"/>
          <a:ext cx="1209675" cy="838200"/>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COMPARACIÓN </a:t>
          </a:r>
          <a:r>
            <a:rPr lang="es-CO" sz="1100" baseline="0"/>
            <a:t> POR FACTORES</a:t>
          </a:r>
          <a:endParaRPr lang="es-CO" sz="1100"/>
        </a:p>
      </xdr:txBody>
    </xdr:sp>
    <xdr:clientData/>
  </xdr:twoCellAnchor>
  <xdr:twoCellAnchor>
    <xdr:from>
      <xdr:col>3</xdr:col>
      <xdr:colOff>400050</xdr:colOff>
      <xdr:row>12</xdr:row>
      <xdr:rowOff>142875</xdr:rowOff>
    </xdr:from>
    <xdr:to>
      <xdr:col>4</xdr:col>
      <xdr:colOff>752475</xdr:colOff>
      <xdr:row>17</xdr:row>
      <xdr:rowOff>28575</xdr:rowOff>
    </xdr:to>
    <xdr:sp macro="" textlink="">
      <xdr:nvSpPr>
        <xdr:cNvPr id="12" name="11 Rectángulo redondeado">
          <a:hlinkClick xmlns:r="http://schemas.openxmlformats.org/officeDocument/2006/relationships" r:id="rId9"/>
        </xdr:cNvPr>
        <xdr:cNvSpPr/>
      </xdr:nvSpPr>
      <xdr:spPr>
        <a:xfrm>
          <a:off x="2686050" y="3076575"/>
          <a:ext cx="1114425" cy="83820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ASIGNACIÓN DE PUNTOS</a:t>
          </a:r>
        </a:p>
      </xdr:txBody>
    </xdr:sp>
    <xdr:clientData/>
  </xdr:twoCellAnchor>
  <xdr:twoCellAnchor>
    <xdr:from>
      <xdr:col>5</xdr:col>
      <xdr:colOff>76200</xdr:colOff>
      <xdr:row>12</xdr:row>
      <xdr:rowOff>123825</xdr:rowOff>
    </xdr:from>
    <xdr:to>
      <xdr:col>6</xdr:col>
      <xdr:colOff>428625</xdr:colOff>
      <xdr:row>17</xdr:row>
      <xdr:rowOff>9525</xdr:rowOff>
    </xdr:to>
    <xdr:sp macro="" textlink="">
      <xdr:nvSpPr>
        <xdr:cNvPr id="13" name="12 Rectángulo redondeado">
          <a:hlinkClick xmlns:r="http://schemas.openxmlformats.org/officeDocument/2006/relationships" r:id="rId10"/>
        </xdr:cNvPr>
        <xdr:cNvSpPr/>
      </xdr:nvSpPr>
      <xdr:spPr>
        <a:xfrm>
          <a:off x="3886200" y="3057525"/>
          <a:ext cx="1114425" cy="83820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ASIGNACIÓN DE PUNTOS 1 </a:t>
          </a:r>
        </a:p>
      </xdr:txBody>
    </xdr:sp>
    <xdr:clientData/>
  </xdr:twoCellAnchor>
  <xdr:twoCellAnchor>
    <xdr:from>
      <xdr:col>6</xdr:col>
      <xdr:colOff>514350</xdr:colOff>
      <xdr:row>12</xdr:row>
      <xdr:rowOff>114300</xdr:rowOff>
    </xdr:from>
    <xdr:to>
      <xdr:col>8</xdr:col>
      <xdr:colOff>104775</xdr:colOff>
      <xdr:row>17</xdr:row>
      <xdr:rowOff>0</xdr:rowOff>
    </xdr:to>
    <xdr:sp macro="" textlink="">
      <xdr:nvSpPr>
        <xdr:cNvPr id="14" name="13 Rectángulo redondeado">
          <a:hlinkClick xmlns:r="http://schemas.openxmlformats.org/officeDocument/2006/relationships" r:id="rId11"/>
        </xdr:cNvPr>
        <xdr:cNvSpPr/>
      </xdr:nvSpPr>
      <xdr:spPr>
        <a:xfrm>
          <a:off x="5086350" y="3048000"/>
          <a:ext cx="1114425" cy="83820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ASIGNACIÓN DE PUNTOS 2</a:t>
          </a:r>
        </a:p>
      </xdr:txBody>
    </xdr:sp>
    <xdr:clientData/>
  </xdr:twoCellAnchor>
  <xdr:twoCellAnchor>
    <xdr:from>
      <xdr:col>8</xdr:col>
      <xdr:colOff>247650</xdr:colOff>
      <xdr:row>12</xdr:row>
      <xdr:rowOff>104775</xdr:rowOff>
    </xdr:from>
    <xdr:to>
      <xdr:col>9</xdr:col>
      <xdr:colOff>600075</xdr:colOff>
      <xdr:row>16</xdr:row>
      <xdr:rowOff>180975</xdr:rowOff>
    </xdr:to>
    <xdr:sp macro="" textlink="">
      <xdr:nvSpPr>
        <xdr:cNvPr id="21" name="20 Rectángulo redondeado">
          <a:hlinkClick xmlns:r="http://schemas.openxmlformats.org/officeDocument/2006/relationships" r:id="rId12"/>
        </xdr:cNvPr>
        <xdr:cNvSpPr/>
      </xdr:nvSpPr>
      <xdr:spPr>
        <a:xfrm>
          <a:off x="6343650" y="3038475"/>
          <a:ext cx="1114425" cy="838200"/>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ASIGNACIÓN DE PUNTOS 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695325</xdr:colOff>
      <xdr:row>20</xdr:row>
      <xdr:rowOff>38100</xdr:rowOff>
    </xdr:from>
    <xdr:to>
      <xdr:col>12</xdr:col>
      <xdr:colOff>149733</xdr:colOff>
      <xdr:row>22</xdr:row>
      <xdr:rowOff>141732</xdr:rowOff>
    </xdr:to>
    <xdr:sp macro="" textlink="">
      <xdr:nvSpPr>
        <xdr:cNvPr id="2" name="1 Flecha izquierda">
          <a:hlinkClick xmlns:r="http://schemas.openxmlformats.org/officeDocument/2006/relationships" r:id="rId1"/>
        </xdr:cNvPr>
        <xdr:cNvSpPr/>
      </xdr:nvSpPr>
      <xdr:spPr>
        <a:xfrm>
          <a:off x="9591675" y="413385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85725</xdr:colOff>
      <xdr:row>17</xdr:row>
      <xdr:rowOff>152400</xdr:rowOff>
    </xdr:from>
    <xdr:to>
      <xdr:col>11</xdr:col>
      <xdr:colOff>66675</xdr:colOff>
      <xdr:row>19</xdr:row>
      <xdr:rowOff>114300</xdr:rowOff>
    </xdr:to>
    <xdr:sp macro="" textlink="">
      <xdr:nvSpPr>
        <xdr:cNvPr id="2" name="1 Flecha izquierda">
          <a:hlinkClick xmlns:r="http://schemas.openxmlformats.org/officeDocument/2006/relationships" r:id="rId1"/>
        </xdr:cNvPr>
        <xdr:cNvSpPr/>
      </xdr:nvSpPr>
      <xdr:spPr>
        <a:xfrm>
          <a:off x="8934450" y="4210050"/>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20</xdr:row>
      <xdr:rowOff>0</xdr:rowOff>
    </xdr:from>
    <xdr:to>
      <xdr:col>11</xdr:col>
      <xdr:colOff>742950</xdr:colOff>
      <xdr:row>21</xdr:row>
      <xdr:rowOff>152400</xdr:rowOff>
    </xdr:to>
    <xdr:sp macro="" textlink="">
      <xdr:nvSpPr>
        <xdr:cNvPr id="2" name="1 Flecha izquierda">
          <a:hlinkClick xmlns:r="http://schemas.openxmlformats.org/officeDocument/2006/relationships" r:id="rId1"/>
        </xdr:cNvPr>
        <xdr:cNvSpPr/>
      </xdr:nvSpPr>
      <xdr:spPr>
        <a:xfrm>
          <a:off x="9067800" y="4467225"/>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295275</xdr:colOff>
      <xdr:row>5</xdr:row>
      <xdr:rowOff>38100</xdr:rowOff>
    </xdr:from>
    <xdr:to>
      <xdr:col>1</xdr:col>
      <xdr:colOff>447675</xdr:colOff>
      <xdr:row>6</xdr:row>
      <xdr:rowOff>114299</xdr:rowOff>
    </xdr:to>
    <xdr:sp macro="" textlink="">
      <xdr:nvSpPr>
        <xdr:cNvPr id="2" name="1 Flecha abajo"/>
        <xdr:cNvSpPr/>
      </xdr:nvSpPr>
      <xdr:spPr>
        <a:xfrm>
          <a:off x="1057275" y="1200150"/>
          <a:ext cx="152400" cy="26669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0</xdr:colOff>
      <xdr:row>19</xdr:row>
      <xdr:rowOff>0</xdr:rowOff>
    </xdr:from>
    <xdr:to>
      <xdr:col>11</xdr:col>
      <xdr:colOff>742950</xdr:colOff>
      <xdr:row>20</xdr:row>
      <xdr:rowOff>152400</xdr:rowOff>
    </xdr:to>
    <xdr:sp macro="" textlink="">
      <xdr:nvSpPr>
        <xdr:cNvPr id="3" name="2 Flecha izquierda">
          <a:hlinkClick xmlns:r="http://schemas.openxmlformats.org/officeDocument/2006/relationships" r:id="rId1"/>
        </xdr:cNvPr>
        <xdr:cNvSpPr/>
      </xdr:nvSpPr>
      <xdr:spPr>
        <a:xfrm>
          <a:off x="9010650" y="4400550"/>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123825</xdr:colOff>
      <xdr:row>11</xdr:row>
      <xdr:rowOff>0</xdr:rowOff>
    </xdr:from>
    <xdr:to>
      <xdr:col>13</xdr:col>
      <xdr:colOff>104775</xdr:colOff>
      <xdr:row>11</xdr:row>
      <xdr:rowOff>342900</xdr:rowOff>
    </xdr:to>
    <xdr:sp macro="" textlink="">
      <xdr:nvSpPr>
        <xdr:cNvPr id="2" name="1 Flecha izquierda">
          <a:hlinkClick xmlns:r="http://schemas.openxmlformats.org/officeDocument/2006/relationships" r:id="rId1"/>
        </xdr:cNvPr>
        <xdr:cNvSpPr/>
      </xdr:nvSpPr>
      <xdr:spPr>
        <a:xfrm>
          <a:off x="11601450" y="4476750"/>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7</xdr:row>
      <xdr:rowOff>0</xdr:rowOff>
    </xdr:from>
    <xdr:to>
      <xdr:col>7</xdr:col>
      <xdr:colOff>742950</xdr:colOff>
      <xdr:row>7</xdr:row>
      <xdr:rowOff>342900</xdr:rowOff>
    </xdr:to>
    <xdr:sp macro="" textlink="">
      <xdr:nvSpPr>
        <xdr:cNvPr id="2" name="1 Flecha izquierda">
          <a:hlinkClick xmlns:r="http://schemas.openxmlformats.org/officeDocument/2006/relationships" r:id="rId1"/>
        </xdr:cNvPr>
        <xdr:cNvSpPr/>
      </xdr:nvSpPr>
      <xdr:spPr>
        <a:xfrm>
          <a:off x="6696075" y="3695700"/>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742950</xdr:colOff>
      <xdr:row>8</xdr:row>
      <xdr:rowOff>152400</xdr:rowOff>
    </xdr:to>
    <xdr:sp macro="" textlink="">
      <xdr:nvSpPr>
        <xdr:cNvPr id="2" name="1 Flecha izquierda">
          <a:hlinkClick xmlns:r="http://schemas.openxmlformats.org/officeDocument/2006/relationships" r:id="rId1"/>
        </xdr:cNvPr>
        <xdr:cNvSpPr/>
      </xdr:nvSpPr>
      <xdr:spPr>
        <a:xfrm>
          <a:off x="6858000" y="3714750"/>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10</xdr:row>
      <xdr:rowOff>0</xdr:rowOff>
    </xdr:from>
    <xdr:to>
      <xdr:col>12</xdr:col>
      <xdr:colOff>742950</xdr:colOff>
      <xdr:row>11</xdr:row>
      <xdr:rowOff>152400</xdr:rowOff>
    </xdr:to>
    <xdr:sp macro="" textlink="">
      <xdr:nvSpPr>
        <xdr:cNvPr id="2" name="1 Flecha izquierda">
          <a:hlinkClick xmlns:r="http://schemas.openxmlformats.org/officeDocument/2006/relationships" r:id="rId1"/>
        </xdr:cNvPr>
        <xdr:cNvSpPr/>
      </xdr:nvSpPr>
      <xdr:spPr>
        <a:xfrm>
          <a:off x="9144000" y="3648075"/>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23</xdr:row>
      <xdr:rowOff>0</xdr:rowOff>
    </xdr:from>
    <xdr:to>
      <xdr:col>7</xdr:col>
      <xdr:colOff>742950</xdr:colOff>
      <xdr:row>24</xdr:row>
      <xdr:rowOff>66675</xdr:rowOff>
    </xdr:to>
    <xdr:sp macro="" textlink="">
      <xdr:nvSpPr>
        <xdr:cNvPr id="2" name="1 Flecha izquierda">
          <a:hlinkClick xmlns:r="http://schemas.openxmlformats.org/officeDocument/2006/relationships" r:id="rId1"/>
        </xdr:cNvPr>
        <xdr:cNvSpPr/>
      </xdr:nvSpPr>
      <xdr:spPr>
        <a:xfrm>
          <a:off x="6115050" y="4381500"/>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742950</xdr:colOff>
      <xdr:row>16</xdr:row>
      <xdr:rowOff>152400</xdr:rowOff>
    </xdr:to>
    <xdr:sp macro="" textlink="">
      <xdr:nvSpPr>
        <xdr:cNvPr id="2" name="1 Flecha izquierda">
          <a:hlinkClick xmlns:r="http://schemas.openxmlformats.org/officeDocument/2006/relationships" r:id="rId1"/>
        </xdr:cNvPr>
        <xdr:cNvSpPr/>
      </xdr:nvSpPr>
      <xdr:spPr>
        <a:xfrm>
          <a:off x="6724650" y="3857625"/>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9</xdr:row>
      <xdr:rowOff>0</xdr:rowOff>
    </xdr:from>
    <xdr:to>
      <xdr:col>11</xdr:col>
      <xdr:colOff>742950</xdr:colOff>
      <xdr:row>10</xdr:row>
      <xdr:rowOff>152400</xdr:rowOff>
    </xdr:to>
    <xdr:sp macro="" textlink="">
      <xdr:nvSpPr>
        <xdr:cNvPr id="2" name="1 Flecha izquierda">
          <a:hlinkClick xmlns:r="http://schemas.openxmlformats.org/officeDocument/2006/relationships" r:id="rId1"/>
        </xdr:cNvPr>
        <xdr:cNvSpPr/>
      </xdr:nvSpPr>
      <xdr:spPr>
        <a:xfrm>
          <a:off x="9020175" y="3514725"/>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16</xdr:row>
      <xdr:rowOff>0</xdr:rowOff>
    </xdr:from>
    <xdr:to>
      <xdr:col>14</xdr:col>
      <xdr:colOff>742950</xdr:colOff>
      <xdr:row>17</xdr:row>
      <xdr:rowOff>152400</xdr:rowOff>
    </xdr:to>
    <xdr:sp macro="" textlink="">
      <xdr:nvSpPr>
        <xdr:cNvPr id="2" name="1 Flecha izquierda">
          <a:hlinkClick xmlns:r="http://schemas.openxmlformats.org/officeDocument/2006/relationships" r:id="rId1"/>
        </xdr:cNvPr>
        <xdr:cNvSpPr/>
      </xdr:nvSpPr>
      <xdr:spPr>
        <a:xfrm>
          <a:off x="11325225" y="4314825"/>
          <a:ext cx="74295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A3" sqref="A3:L22"/>
    </sheetView>
  </sheetViews>
  <sheetFormatPr baseColWidth="10" defaultRowHeight="15" x14ac:dyDescent="0.25"/>
  <cols>
    <col min="13" max="17" width="11.42578125" style="96"/>
  </cols>
  <sheetData>
    <row r="1" spans="1:12" x14ac:dyDescent="0.25">
      <c r="A1" s="99"/>
      <c r="B1" s="99"/>
      <c r="C1" s="99"/>
      <c r="D1" s="99"/>
      <c r="E1" s="99"/>
      <c r="F1" s="99"/>
      <c r="G1" s="99"/>
      <c r="H1" s="99"/>
      <c r="I1" s="99"/>
      <c r="J1" s="99"/>
      <c r="K1" s="99"/>
      <c r="L1" s="99"/>
    </row>
    <row r="2" spans="1:12" ht="66" customHeight="1" x14ac:dyDescent="0.35">
      <c r="A2" s="95"/>
      <c r="B2" s="95"/>
      <c r="C2" s="95"/>
      <c r="D2" s="95"/>
      <c r="E2" s="95"/>
      <c r="F2" s="95"/>
      <c r="G2" s="95"/>
      <c r="H2" s="95"/>
      <c r="I2" s="95"/>
      <c r="J2" s="95"/>
      <c r="K2" s="95"/>
      <c r="L2" s="95"/>
    </row>
    <row r="3" spans="1:12" x14ac:dyDescent="0.25">
      <c r="A3" s="98"/>
      <c r="B3" s="98"/>
      <c r="C3" s="98"/>
      <c r="D3" s="98"/>
      <c r="E3" s="98"/>
      <c r="F3" s="98"/>
      <c r="G3" s="98"/>
      <c r="H3" s="98"/>
      <c r="I3" s="98"/>
      <c r="J3" s="98"/>
      <c r="K3" s="98"/>
      <c r="L3" s="98"/>
    </row>
    <row r="4" spans="1:12" x14ac:dyDescent="0.25">
      <c r="A4" s="98"/>
      <c r="B4" s="98"/>
      <c r="C4" s="98"/>
      <c r="D4" s="98"/>
      <c r="E4" s="98"/>
      <c r="F4" s="98"/>
      <c r="G4" s="98"/>
      <c r="H4" s="98"/>
      <c r="I4" s="98"/>
      <c r="J4" s="98"/>
      <c r="K4" s="98"/>
      <c r="L4" s="98"/>
    </row>
    <row r="5" spans="1:12" x14ac:dyDescent="0.25">
      <c r="A5" s="98"/>
      <c r="B5" s="98"/>
      <c r="C5" s="98"/>
      <c r="D5" s="98"/>
      <c r="E5" s="98"/>
      <c r="F5" s="98"/>
      <c r="G5" s="98"/>
      <c r="H5" s="98"/>
      <c r="I5" s="98"/>
      <c r="J5" s="98"/>
      <c r="K5" s="98"/>
      <c r="L5" s="98"/>
    </row>
    <row r="6" spans="1:12" x14ac:dyDescent="0.25">
      <c r="A6" s="98"/>
      <c r="B6" s="98"/>
      <c r="C6" s="98"/>
      <c r="D6" s="98"/>
      <c r="E6" s="98"/>
      <c r="F6" s="98"/>
      <c r="G6" s="98"/>
      <c r="H6" s="98"/>
      <c r="I6" s="98"/>
      <c r="J6" s="98"/>
      <c r="K6" s="98"/>
      <c r="L6" s="98"/>
    </row>
    <row r="7" spans="1:12" x14ac:dyDescent="0.25">
      <c r="A7" s="98"/>
      <c r="B7" s="98"/>
      <c r="C7" s="98"/>
      <c r="D7" s="98"/>
      <c r="E7" s="98"/>
      <c r="F7" s="98"/>
      <c r="G7" s="98"/>
      <c r="H7" s="98"/>
      <c r="I7" s="98"/>
      <c r="J7" s="98"/>
      <c r="K7" s="98"/>
      <c r="L7" s="98"/>
    </row>
    <row r="8" spans="1:12" x14ac:dyDescent="0.25">
      <c r="A8" s="98"/>
      <c r="B8" s="98"/>
      <c r="C8" s="98"/>
      <c r="D8" s="98"/>
      <c r="E8" s="98"/>
      <c r="F8" s="98"/>
      <c r="G8" s="98"/>
      <c r="H8" s="98"/>
      <c r="I8" s="98"/>
      <c r="J8" s="98"/>
      <c r="K8" s="98"/>
      <c r="L8" s="98"/>
    </row>
    <row r="9" spans="1:12" x14ac:dyDescent="0.25">
      <c r="A9" s="98"/>
      <c r="B9" s="98"/>
      <c r="C9" s="98"/>
      <c r="D9" s="98"/>
      <c r="E9" s="98"/>
      <c r="F9" s="98"/>
      <c r="G9" s="98"/>
      <c r="H9" s="98"/>
      <c r="I9" s="98"/>
      <c r="J9" s="98"/>
      <c r="K9" s="98"/>
      <c r="L9" s="98"/>
    </row>
    <row r="10" spans="1:12" x14ac:dyDescent="0.25">
      <c r="A10" s="98"/>
      <c r="B10" s="98"/>
      <c r="C10" s="98"/>
      <c r="D10" s="98"/>
      <c r="E10" s="98"/>
      <c r="F10" s="98"/>
      <c r="G10" s="98"/>
      <c r="H10" s="98"/>
      <c r="I10" s="98"/>
      <c r="J10" s="98"/>
      <c r="K10" s="98"/>
      <c r="L10" s="98"/>
    </row>
    <row r="11" spans="1:12" x14ac:dyDescent="0.25">
      <c r="A11" s="98"/>
      <c r="B11" s="98"/>
      <c r="C11" s="98"/>
      <c r="D11" s="98"/>
      <c r="E11" s="98"/>
      <c r="F11" s="98"/>
      <c r="G11" s="98"/>
      <c r="H11" s="98"/>
      <c r="I11" s="98"/>
      <c r="J11" s="98"/>
      <c r="K11" s="98"/>
      <c r="L11" s="98"/>
    </row>
    <row r="12" spans="1:12" x14ac:dyDescent="0.25">
      <c r="A12" s="98"/>
      <c r="B12" s="98"/>
      <c r="C12" s="98"/>
      <c r="D12" s="98"/>
      <c r="E12" s="98"/>
      <c r="F12" s="98"/>
      <c r="G12" s="98"/>
      <c r="H12" s="98"/>
      <c r="I12" s="98"/>
      <c r="J12" s="98"/>
      <c r="K12" s="98"/>
      <c r="L12" s="98"/>
    </row>
    <row r="13" spans="1:12" x14ac:dyDescent="0.25">
      <c r="A13" s="98"/>
      <c r="B13" s="98"/>
      <c r="C13" s="98"/>
      <c r="D13" s="98"/>
      <c r="E13" s="98"/>
      <c r="F13" s="98"/>
      <c r="G13" s="98"/>
      <c r="H13" s="98"/>
      <c r="I13" s="98"/>
      <c r="J13" s="98"/>
      <c r="K13" s="98"/>
      <c r="L13" s="98"/>
    </row>
    <row r="14" spans="1:12" x14ac:dyDescent="0.25">
      <c r="A14" s="98"/>
      <c r="B14" s="98"/>
      <c r="C14" s="98"/>
      <c r="D14" s="98"/>
      <c r="E14" s="98"/>
      <c r="F14" s="98"/>
      <c r="G14" s="98"/>
      <c r="H14" s="98"/>
      <c r="I14" s="98"/>
      <c r="J14" s="98"/>
      <c r="K14" s="98"/>
      <c r="L14" s="98"/>
    </row>
    <row r="15" spans="1:12" x14ac:dyDescent="0.25">
      <c r="A15" s="98"/>
      <c r="B15" s="98"/>
      <c r="C15" s="98"/>
      <c r="D15" s="98"/>
      <c r="E15" s="98"/>
      <c r="F15" s="98"/>
      <c r="G15" s="98"/>
      <c r="H15" s="98"/>
      <c r="I15" s="98"/>
      <c r="J15" s="98"/>
      <c r="K15" s="98"/>
      <c r="L15" s="98"/>
    </row>
    <row r="16" spans="1:12" x14ac:dyDescent="0.25">
      <c r="A16" s="98"/>
      <c r="B16" s="98"/>
      <c r="C16" s="98"/>
      <c r="D16" s="98"/>
      <c r="E16" s="98"/>
      <c r="F16" s="98"/>
      <c r="G16" s="98"/>
      <c r="H16" s="98"/>
      <c r="I16" s="98"/>
      <c r="J16" s="98"/>
      <c r="K16" s="98"/>
      <c r="L16" s="98"/>
    </row>
    <row r="17" spans="1:12" x14ac:dyDescent="0.25">
      <c r="A17" s="98"/>
      <c r="B17" s="98"/>
      <c r="C17" s="98"/>
      <c r="D17" s="98"/>
      <c r="E17" s="98"/>
      <c r="F17" s="98"/>
      <c r="G17" s="98"/>
      <c r="H17" s="98"/>
      <c r="I17" s="98"/>
      <c r="J17" s="98"/>
      <c r="K17" s="98"/>
      <c r="L17" s="98"/>
    </row>
    <row r="18" spans="1:12" x14ac:dyDescent="0.25">
      <c r="A18" s="98"/>
      <c r="B18" s="98"/>
      <c r="C18" s="98"/>
      <c r="D18" s="98"/>
      <c r="E18" s="98"/>
      <c r="F18" s="98"/>
      <c r="G18" s="98"/>
      <c r="H18" s="98"/>
      <c r="I18" s="98"/>
      <c r="J18" s="98"/>
      <c r="K18" s="98"/>
      <c r="L18" s="98"/>
    </row>
    <row r="19" spans="1:12" x14ac:dyDescent="0.25">
      <c r="A19" s="98"/>
      <c r="B19" s="98"/>
      <c r="C19" s="98"/>
      <c r="D19" s="98"/>
      <c r="E19" s="98"/>
      <c r="F19" s="98"/>
      <c r="G19" s="98"/>
      <c r="H19" s="98"/>
      <c r="I19" s="98"/>
      <c r="J19" s="98"/>
      <c r="K19" s="98"/>
      <c r="L19" s="98"/>
    </row>
    <row r="20" spans="1:12" x14ac:dyDescent="0.25">
      <c r="A20" s="98"/>
      <c r="B20" s="98"/>
      <c r="C20" s="98"/>
      <c r="D20" s="98"/>
      <c r="E20" s="98"/>
      <c r="F20" s="98"/>
      <c r="G20" s="98"/>
      <c r="H20" s="98"/>
      <c r="I20" s="98"/>
      <c r="J20" s="98"/>
      <c r="K20" s="98"/>
      <c r="L20" s="98"/>
    </row>
    <row r="21" spans="1:12" x14ac:dyDescent="0.25">
      <c r="A21" s="98"/>
      <c r="B21" s="98"/>
      <c r="C21" s="98"/>
      <c r="D21" s="98"/>
      <c r="E21" s="98"/>
      <c r="F21" s="98"/>
      <c r="G21" s="98"/>
      <c r="H21" s="98"/>
      <c r="I21" s="98"/>
      <c r="J21" s="98"/>
      <c r="K21" s="98"/>
      <c r="L21" s="98"/>
    </row>
    <row r="22" spans="1:12" x14ac:dyDescent="0.25">
      <c r="A22" s="98"/>
      <c r="B22" s="98"/>
      <c r="C22" s="98"/>
      <c r="D22" s="98"/>
      <c r="E22" s="98"/>
      <c r="F22" s="98"/>
      <c r="G22" s="98"/>
      <c r="H22" s="98"/>
      <c r="I22" s="98"/>
      <c r="J22" s="98"/>
      <c r="K22" s="98"/>
      <c r="L22" s="98"/>
    </row>
  </sheetData>
  <mergeCells count="3">
    <mergeCell ref="M1:Q1048576"/>
    <mergeCell ref="A2:L2"/>
    <mergeCell ref="A3:L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23"/>
  <sheetViews>
    <sheetView workbookViewId="0">
      <selection activeCell="A13" sqref="A13:F23"/>
    </sheetView>
  </sheetViews>
  <sheetFormatPr baseColWidth="10" defaultRowHeight="15" x14ac:dyDescent="0.25"/>
  <cols>
    <col min="1" max="1" width="22.7109375" customWidth="1"/>
    <col min="2" max="2" width="13.5703125" customWidth="1"/>
    <col min="3" max="3" width="13.42578125" customWidth="1"/>
    <col min="4" max="4" width="14.28515625" customWidth="1"/>
    <col min="6" max="6" width="12.28515625" customWidth="1"/>
  </cols>
  <sheetData>
    <row r="1" spans="1:15" ht="30" customHeight="1" x14ac:dyDescent="0.25">
      <c r="A1" s="100" t="s">
        <v>0</v>
      </c>
      <c r="B1" s="101"/>
      <c r="C1" s="101"/>
      <c r="D1" s="101"/>
      <c r="E1" s="101"/>
      <c r="F1" s="102"/>
      <c r="G1" s="97"/>
      <c r="H1" s="97"/>
      <c r="I1" s="97"/>
      <c r="J1" s="97"/>
      <c r="K1" s="97"/>
      <c r="L1" s="97"/>
      <c r="M1" s="97"/>
      <c r="N1" s="97"/>
      <c r="O1" s="97"/>
    </row>
    <row r="2" spans="1:15" ht="22.5" customHeight="1" x14ac:dyDescent="0.25">
      <c r="A2" s="103"/>
      <c r="B2" s="104"/>
      <c r="C2" s="104"/>
      <c r="D2" s="104"/>
      <c r="E2" s="104"/>
      <c r="F2" s="105"/>
      <c r="G2" s="97"/>
      <c r="H2" s="97"/>
      <c r="I2" s="97"/>
      <c r="J2" s="97"/>
      <c r="K2" s="97"/>
      <c r="L2" s="97"/>
      <c r="M2" s="97"/>
      <c r="N2" s="97"/>
      <c r="O2" s="97"/>
    </row>
    <row r="3" spans="1:15" x14ac:dyDescent="0.25">
      <c r="A3" s="48" t="s">
        <v>1</v>
      </c>
      <c r="B3" s="4" t="s">
        <v>2</v>
      </c>
      <c r="C3" s="6" t="s">
        <v>3</v>
      </c>
      <c r="D3" s="6" t="s">
        <v>4</v>
      </c>
      <c r="E3" s="49" t="s">
        <v>5</v>
      </c>
      <c r="F3" s="49" t="s">
        <v>6</v>
      </c>
      <c r="G3" s="97"/>
      <c r="H3" s="97"/>
      <c r="I3" s="97"/>
      <c r="J3" s="97"/>
      <c r="K3" s="97"/>
      <c r="L3" s="97"/>
      <c r="M3" s="97"/>
      <c r="N3" s="97"/>
      <c r="O3" s="97"/>
    </row>
    <row r="4" spans="1:15" x14ac:dyDescent="0.25">
      <c r="A4" s="48"/>
      <c r="B4" s="5" t="s">
        <v>12</v>
      </c>
      <c r="C4" s="10" t="s">
        <v>13</v>
      </c>
      <c r="D4" s="10" t="s">
        <v>14</v>
      </c>
      <c r="E4" s="49"/>
      <c r="F4" s="49"/>
      <c r="G4" s="97"/>
      <c r="H4" s="97"/>
      <c r="I4" s="97"/>
      <c r="J4" s="97"/>
      <c r="K4" s="97"/>
      <c r="L4" s="97"/>
      <c r="M4" s="97"/>
      <c r="N4" s="97"/>
      <c r="O4" s="97"/>
    </row>
    <row r="5" spans="1:15" ht="13.9" customHeight="1" x14ac:dyDescent="0.25">
      <c r="A5" s="2" t="s">
        <v>7</v>
      </c>
      <c r="B5" s="11">
        <v>2</v>
      </c>
      <c r="C5" s="11">
        <v>2</v>
      </c>
      <c r="D5" s="11">
        <v>2</v>
      </c>
      <c r="E5" s="11">
        <f>AVERAGE(B5:D5)</f>
        <v>2</v>
      </c>
      <c r="F5" s="11">
        <v>4</v>
      </c>
      <c r="G5" s="97"/>
      <c r="H5" s="97"/>
      <c r="I5" s="97"/>
      <c r="J5" s="97"/>
      <c r="K5" s="97"/>
      <c r="L5" s="97"/>
      <c r="M5" s="97"/>
      <c r="N5" s="97"/>
      <c r="O5" s="97"/>
    </row>
    <row r="6" spans="1:15" ht="29.45" customHeight="1" x14ac:dyDescent="0.25">
      <c r="A6" s="7" t="s">
        <v>8</v>
      </c>
      <c r="B6" s="11">
        <v>3</v>
      </c>
      <c r="C6" s="11">
        <v>3</v>
      </c>
      <c r="D6" s="11">
        <v>3</v>
      </c>
      <c r="E6" s="11">
        <f t="shared" ref="E6:E9" si="0">AVERAGE(B6:D6)</f>
        <v>3</v>
      </c>
      <c r="F6" s="11">
        <v>3</v>
      </c>
      <c r="G6" s="97"/>
      <c r="H6" s="97"/>
      <c r="I6" s="97"/>
      <c r="J6" s="97"/>
      <c r="K6" s="97"/>
      <c r="L6" s="97"/>
      <c r="M6" s="97"/>
      <c r="N6" s="97"/>
      <c r="O6" s="97"/>
    </row>
    <row r="7" spans="1:15" ht="26.45" customHeight="1" x14ac:dyDescent="0.25">
      <c r="A7" s="7" t="s">
        <v>9</v>
      </c>
      <c r="B7" s="11">
        <v>4</v>
      </c>
      <c r="C7" s="11">
        <v>4</v>
      </c>
      <c r="D7" s="11">
        <v>4</v>
      </c>
      <c r="E7" s="11">
        <f t="shared" si="0"/>
        <v>4</v>
      </c>
      <c r="F7" s="11">
        <v>2</v>
      </c>
      <c r="G7" s="97"/>
      <c r="H7" s="97"/>
      <c r="I7" s="97"/>
      <c r="J7" s="97"/>
      <c r="K7" s="97"/>
      <c r="L7" s="97"/>
      <c r="M7" s="97"/>
      <c r="N7" s="97"/>
      <c r="O7" s="97"/>
    </row>
    <row r="8" spans="1:15" x14ac:dyDescent="0.25">
      <c r="A8" s="7" t="s">
        <v>10</v>
      </c>
      <c r="B8" s="11">
        <v>5</v>
      </c>
      <c r="C8" s="11">
        <v>5</v>
      </c>
      <c r="D8" s="11">
        <v>5</v>
      </c>
      <c r="E8" s="11">
        <f t="shared" si="0"/>
        <v>5</v>
      </c>
      <c r="F8" s="11">
        <v>1</v>
      </c>
      <c r="G8" s="97"/>
      <c r="H8" s="97"/>
      <c r="I8" s="97"/>
      <c r="J8" s="97"/>
      <c r="K8" s="97"/>
      <c r="L8" s="97"/>
      <c r="M8" s="97"/>
      <c r="N8" s="97"/>
      <c r="O8" s="97"/>
    </row>
    <row r="9" spans="1:15" x14ac:dyDescent="0.25">
      <c r="A9" s="7" t="s">
        <v>11</v>
      </c>
      <c r="B9" s="11">
        <v>1</v>
      </c>
      <c r="C9" s="11">
        <v>1</v>
      </c>
      <c r="D9" s="11">
        <v>1</v>
      </c>
      <c r="E9" s="11">
        <f t="shared" si="0"/>
        <v>1</v>
      </c>
      <c r="F9" s="11">
        <v>5</v>
      </c>
      <c r="G9" s="97"/>
      <c r="H9" s="97"/>
      <c r="I9" s="97"/>
      <c r="J9" s="97"/>
      <c r="K9" s="97"/>
      <c r="L9" s="97"/>
      <c r="M9" s="97"/>
      <c r="N9" s="97"/>
      <c r="O9" s="97"/>
    </row>
    <row r="10" spans="1:15" x14ac:dyDescent="0.25">
      <c r="A10" s="106"/>
      <c r="B10" s="106"/>
      <c r="C10" s="106"/>
      <c r="D10" s="106"/>
      <c r="E10" s="106"/>
      <c r="F10" s="106"/>
      <c r="G10" s="97"/>
      <c r="H10" s="97"/>
      <c r="I10" s="97"/>
      <c r="J10" s="97"/>
      <c r="K10" s="97"/>
      <c r="L10" s="97"/>
      <c r="M10" s="97"/>
      <c r="N10" s="97"/>
      <c r="O10" s="97"/>
    </row>
    <row r="11" spans="1:15" x14ac:dyDescent="0.25">
      <c r="A11" s="44" t="s">
        <v>20</v>
      </c>
      <c r="B11" s="45"/>
      <c r="C11" s="106"/>
      <c r="D11" s="106"/>
      <c r="E11" s="106"/>
      <c r="F11" s="106"/>
      <c r="G11" s="97"/>
      <c r="H11" s="97"/>
      <c r="I11" s="97"/>
      <c r="J11" s="97"/>
      <c r="K11" s="97"/>
      <c r="L11" s="97"/>
      <c r="M11" s="97"/>
      <c r="N11" s="97"/>
      <c r="O11" s="97"/>
    </row>
    <row r="12" spans="1:15" x14ac:dyDescent="0.25">
      <c r="A12" s="46" t="s">
        <v>21</v>
      </c>
      <c r="B12" s="47"/>
      <c r="C12" s="106"/>
      <c r="D12" s="106"/>
      <c r="E12" s="106"/>
      <c r="F12" s="106"/>
      <c r="G12" s="97"/>
      <c r="H12" s="97"/>
      <c r="I12" s="97"/>
      <c r="J12" s="97"/>
      <c r="K12" s="97"/>
      <c r="L12" s="97"/>
      <c r="M12" s="97"/>
      <c r="N12" s="97"/>
      <c r="O12" s="97"/>
    </row>
    <row r="13" spans="1:15" x14ac:dyDescent="0.25">
      <c r="A13" s="97"/>
      <c r="B13" s="97"/>
      <c r="C13" s="97"/>
      <c r="D13" s="97"/>
      <c r="E13" s="97"/>
      <c r="F13" s="97"/>
      <c r="G13" s="97"/>
      <c r="H13" s="97"/>
      <c r="I13" s="97"/>
      <c r="J13" s="97"/>
      <c r="K13" s="97"/>
      <c r="L13" s="97"/>
      <c r="M13" s="97"/>
      <c r="N13" s="97"/>
      <c r="O13" s="97"/>
    </row>
    <row r="14" spans="1:15" x14ac:dyDescent="0.25">
      <c r="A14" s="97"/>
      <c r="B14" s="97"/>
      <c r="C14" s="97"/>
      <c r="D14" s="97"/>
      <c r="E14" s="97"/>
      <c r="F14" s="97"/>
      <c r="G14" s="97"/>
      <c r="H14" s="97"/>
      <c r="I14" s="97"/>
      <c r="J14" s="97"/>
      <c r="K14" s="97"/>
      <c r="L14" s="97"/>
      <c r="M14" s="97"/>
      <c r="N14" s="97"/>
      <c r="O14" s="97"/>
    </row>
    <row r="15" spans="1:15" x14ac:dyDescent="0.25">
      <c r="A15" s="97"/>
      <c r="B15" s="97"/>
      <c r="C15" s="97"/>
      <c r="D15" s="97"/>
      <c r="E15" s="97"/>
      <c r="F15" s="97"/>
      <c r="G15" s="97"/>
      <c r="H15" s="97"/>
      <c r="I15" s="97"/>
      <c r="J15" s="97"/>
      <c r="K15" s="97"/>
      <c r="L15" s="97"/>
      <c r="M15" s="97"/>
      <c r="N15" s="97"/>
      <c r="O15" s="97"/>
    </row>
    <row r="16" spans="1:15" x14ac:dyDescent="0.25">
      <c r="A16" s="97"/>
      <c r="B16" s="97"/>
      <c r="C16" s="97"/>
      <c r="D16" s="97"/>
      <c r="E16" s="97"/>
      <c r="F16" s="97"/>
      <c r="G16" s="97"/>
      <c r="H16" s="97"/>
      <c r="I16" s="97"/>
      <c r="J16" s="97"/>
      <c r="K16" s="97"/>
      <c r="L16" s="97"/>
      <c r="M16" s="97"/>
      <c r="N16" s="97"/>
      <c r="O16" s="97"/>
    </row>
    <row r="17" spans="1:15" x14ac:dyDescent="0.25">
      <c r="A17" s="97"/>
      <c r="B17" s="97"/>
      <c r="C17" s="97"/>
      <c r="D17" s="97"/>
      <c r="E17" s="97"/>
      <c r="F17" s="97"/>
      <c r="G17" s="97"/>
      <c r="H17" s="97"/>
      <c r="I17" s="97"/>
      <c r="J17" s="97"/>
      <c r="K17" s="97"/>
      <c r="L17" s="97"/>
      <c r="M17" s="97"/>
      <c r="N17" s="97"/>
      <c r="O17" s="97"/>
    </row>
    <row r="18" spans="1:15" x14ac:dyDescent="0.25">
      <c r="A18" s="97"/>
      <c r="B18" s="97"/>
      <c r="C18" s="97"/>
      <c r="D18" s="97"/>
      <c r="E18" s="97"/>
      <c r="F18" s="97"/>
      <c r="G18" s="97"/>
      <c r="H18" s="97"/>
      <c r="I18" s="97"/>
      <c r="J18" s="97"/>
      <c r="K18" s="97"/>
      <c r="L18" s="97"/>
      <c r="M18" s="97"/>
      <c r="N18" s="97"/>
      <c r="O18" s="97"/>
    </row>
    <row r="19" spans="1:15" x14ac:dyDescent="0.25">
      <c r="A19" s="97"/>
      <c r="B19" s="97"/>
      <c r="C19" s="97"/>
      <c r="D19" s="97"/>
      <c r="E19" s="97"/>
      <c r="F19" s="97"/>
      <c r="G19" s="97"/>
      <c r="H19" s="97"/>
      <c r="I19" s="97"/>
      <c r="J19" s="97"/>
      <c r="K19" s="97"/>
      <c r="L19" s="97"/>
      <c r="M19" s="97"/>
      <c r="N19" s="97"/>
      <c r="O19" s="97"/>
    </row>
    <row r="20" spans="1:15" x14ac:dyDescent="0.25">
      <c r="A20" s="97"/>
      <c r="B20" s="97"/>
      <c r="C20" s="97"/>
      <c r="D20" s="97"/>
      <c r="E20" s="97"/>
      <c r="F20" s="97"/>
      <c r="G20" s="97"/>
      <c r="H20" s="97"/>
      <c r="I20" s="97"/>
      <c r="J20" s="97"/>
      <c r="K20" s="97"/>
      <c r="L20" s="97"/>
      <c r="M20" s="97"/>
      <c r="N20" s="97"/>
      <c r="O20" s="97"/>
    </row>
    <row r="21" spans="1:15" x14ac:dyDescent="0.25">
      <c r="A21" s="97"/>
      <c r="B21" s="97"/>
      <c r="C21" s="97"/>
      <c r="D21" s="97"/>
      <c r="E21" s="97"/>
      <c r="F21" s="97"/>
      <c r="G21" s="97"/>
      <c r="H21" s="97"/>
      <c r="I21" s="97"/>
      <c r="J21" s="97"/>
      <c r="K21" s="97"/>
      <c r="L21" s="97"/>
      <c r="M21" s="97"/>
      <c r="N21" s="97"/>
      <c r="O21" s="97"/>
    </row>
    <row r="22" spans="1:15" x14ac:dyDescent="0.25">
      <c r="A22" s="97"/>
      <c r="B22" s="97"/>
      <c r="C22" s="97"/>
      <c r="D22" s="97"/>
      <c r="E22" s="97"/>
      <c r="F22" s="97"/>
      <c r="G22" s="97"/>
      <c r="H22" s="97"/>
      <c r="I22" s="97"/>
      <c r="J22" s="97"/>
      <c r="K22" s="97"/>
      <c r="L22" s="97"/>
      <c r="M22" s="97"/>
      <c r="N22" s="97"/>
      <c r="O22" s="97"/>
    </row>
    <row r="23" spans="1:15" x14ac:dyDescent="0.25">
      <c r="A23" s="97"/>
      <c r="B23" s="97"/>
      <c r="C23" s="97"/>
      <c r="D23" s="97"/>
      <c r="E23" s="97"/>
      <c r="F23" s="97"/>
      <c r="G23" s="97"/>
      <c r="H23" s="97"/>
      <c r="I23" s="97"/>
      <c r="J23" s="97"/>
      <c r="K23" s="97"/>
      <c r="L23" s="97"/>
      <c r="M23" s="97"/>
      <c r="N23" s="97"/>
      <c r="O23" s="97"/>
    </row>
  </sheetData>
  <mergeCells count="10">
    <mergeCell ref="G1:M20"/>
    <mergeCell ref="N1:O23"/>
    <mergeCell ref="A13:F23"/>
    <mergeCell ref="G21:M23"/>
    <mergeCell ref="A1:F2"/>
    <mergeCell ref="A11:B11"/>
    <mergeCell ref="A12:B12"/>
    <mergeCell ref="A3:A4"/>
    <mergeCell ref="E3:E4"/>
    <mergeCell ref="F3:F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22"/>
  <sheetViews>
    <sheetView workbookViewId="0">
      <selection activeCell="E14" sqref="E14"/>
    </sheetView>
  </sheetViews>
  <sheetFormatPr baseColWidth="10" defaultRowHeight="15" x14ac:dyDescent="0.25"/>
  <cols>
    <col min="1" max="1" width="19.7109375" customWidth="1"/>
    <col min="2" max="2" width="13.28515625" customWidth="1"/>
    <col min="3" max="3" width="14.7109375" customWidth="1"/>
    <col min="4" max="4" width="14.28515625" customWidth="1"/>
    <col min="8" max="8" width="13.5703125" customWidth="1"/>
  </cols>
  <sheetData>
    <row r="1" spans="1:15" ht="23.45" customHeight="1" x14ac:dyDescent="0.45">
      <c r="A1" s="108" t="s">
        <v>19</v>
      </c>
      <c r="B1" s="109"/>
      <c r="C1" s="109"/>
      <c r="D1" s="109"/>
      <c r="E1" s="109"/>
      <c r="F1" s="109"/>
      <c r="G1" s="109"/>
      <c r="H1" s="109"/>
      <c r="I1" s="106"/>
      <c r="J1" s="106"/>
      <c r="K1" s="106"/>
      <c r="L1" s="106"/>
      <c r="M1" s="106"/>
      <c r="N1" s="106"/>
      <c r="O1" s="106"/>
    </row>
    <row r="2" spans="1:15" x14ac:dyDescent="0.25">
      <c r="A2" s="50" t="s">
        <v>15</v>
      </c>
      <c r="B2" s="48" t="s">
        <v>7</v>
      </c>
      <c r="C2" s="51" t="s">
        <v>8</v>
      </c>
      <c r="D2" s="51" t="s">
        <v>9</v>
      </c>
      <c r="E2" s="48" t="s">
        <v>10</v>
      </c>
      <c r="F2" s="48" t="s">
        <v>11</v>
      </c>
      <c r="G2" s="48" t="s">
        <v>16</v>
      </c>
      <c r="H2" s="48" t="s">
        <v>6</v>
      </c>
      <c r="I2" s="106"/>
      <c r="J2" s="106"/>
      <c r="K2" s="106"/>
      <c r="L2" s="106"/>
      <c r="M2" s="106"/>
      <c r="N2" s="106"/>
      <c r="O2" s="106"/>
    </row>
    <row r="3" spans="1:15" ht="30" customHeight="1" x14ac:dyDescent="0.25">
      <c r="A3" s="50"/>
      <c r="B3" s="48"/>
      <c r="C3" s="51"/>
      <c r="D3" s="51"/>
      <c r="E3" s="48"/>
      <c r="F3" s="48"/>
      <c r="G3" s="48"/>
      <c r="H3" s="48"/>
      <c r="I3" s="106"/>
      <c r="J3" s="106"/>
      <c r="K3" s="106"/>
      <c r="L3" s="106"/>
      <c r="M3" s="106"/>
      <c r="N3" s="106"/>
      <c r="O3" s="106"/>
    </row>
    <row r="4" spans="1:15" ht="14.45" x14ac:dyDescent="0.3">
      <c r="A4" s="2" t="s">
        <v>7</v>
      </c>
      <c r="B4" s="12"/>
      <c r="C4" s="11"/>
      <c r="D4" s="11"/>
      <c r="E4" s="11"/>
      <c r="F4" s="11" t="s">
        <v>18</v>
      </c>
      <c r="G4" s="11">
        <f>COUNTIF(B4:F4,"+")</f>
        <v>1</v>
      </c>
      <c r="H4" s="11">
        <v>4</v>
      </c>
      <c r="I4" s="106"/>
      <c r="J4" s="106"/>
      <c r="K4" s="106"/>
      <c r="L4" s="106"/>
      <c r="M4" s="106"/>
      <c r="N4" s="106"/>
      <c r="O4" s="106"/>
    </row>
    <row r="5" spans="1:15" ht="45" x14ac:dyDescent="0.25">
      <c r="A5" s="7" t="s">
        <v>8</v>
      </c>
      <c r="B5" s="11" t="s">
        <v>18</v>
      </c>
      <c r="C5" s="12"/>
      <c r="D5" s="11"/>
      <c r="E5" s="11"/>
      <c r="F5" s="11" t="s">
        <v>18</v>
      </c>
      <c r="G5" s="11">
        <f t="shared" ref="G5:G8" si="0">COUNTIF(B5:F5,"+")</f>
        <v>2</v>
      </c>
      <c r="H5" s="11">
        <v>3</v>
      </c>
      <c r="I5" s="106"/>
      <c r="J5" s="106"/>
      <c r="K5" s="106"/>
      <c r="L5" s="106"/>
      <c r="M5" s="106"/>
      <c r="N5" s="106"/>
      <c r="O5" s="106"/>
    </row>
    <row r="6" spans="1:15" ht="29.45" customHeight="1" x14ac:dyDescent="0.3">
      <c r="A6" s="9" t="s">
        <v>9</v>
      </c>
      <c r="B6" s="11" t="s">
        <v>18</v>
      </c>
      <c r="C6" s="11" t="s">
        <v>18</v>
      </c>
      <c r="D6" s="12"/>
      <c r="E6" s="11"/>
      <c r="F6" s="11" t="s">
        <v>18</v>
      </c>
      <c r="G6" s="11">
        <f t="shared" si="0"/>
        <v>3</v>
      </c>
      <c r="H6" s="11">
        <v>2</v>
      </c>
      <c r="I6" s="106"/>
      <c r="J6" s="106"/>
      <c r="K6" s="106"/>
      <c r="L6" s="106"/>
      <c r="M6" s="106"/>
      <c r="N6" s="106"/>
      <c r="O6" s="106"/>
    </row>
    <row r="7" spans="1:15" ht="14.45" x14ac:dyDescent="0.3">
      <c r="A7" s="7" t="s">
        <v>10</v>
      </c>
      <c r="B7" s="11" t="s">
        <v>18</v>
      </c>
      <c r="C7" s="11" t="s">
        <v>18</v>
      </c>
      <c r="D7" s="11" t="s">
        <v>18</v>
      </c>
      <c r="E7" s="12"/>
      <c r="F7" s="11" t="s">
        <v>18</v>
      </c>
      <c r="G7" s="11">
        <f t="shared" si="0"/>
        <v>4</v>
      </c>
      <c r="H7" s="11">
        <v>1</v>
      </c>
      <c r="I7" s="106"/>
      <c r="J7" s="106"/>
      <c r="K7" s="106"/>
      <c r="L7" s="106"/>
      <c r="M7" s="106"/>
      <c r="N7" s="106"/>
      <c r="O7" s="106"/>
    </row>
    <row r="8" spans="1:15" ht="14.45" x14ac:dyDescent="0.3">
      <c r="A8" s="7" t="s">
        <v>11</v>
      </c>
      <c r="B8" s="11"/>
      <c r="C8" s="11"/>
      <c r="D8" s="11"/>
      <c r="E8" s="11"/>
      <c r="F8" s="12"/>
      <c r="G8" s="11">
        <f t="shared" si="0"/>
        <v>0</v>
      </c>
      <c r="H8" s="11">
        <v>5</v>
      </c>
      <c r="I8" s="106"/>
      <c r="J8" s="106"/>
      <c r="K8" s="106"/>
      <c r="L8" s="106"/>
      <c r="M8" s="106"/>
      <c r="N8" s="106"/>
      <c r="O8" s="106"/>
    </row>
    <row r="9" spans="1:15" ht="14.45" x14ac:dyDescent="0.3">
      <c r="A9" s="8" t="s">
        <v>17</v>
      </c>
      <c r="B9" s="11">
        <f>COUNTIF(B4:B8,"+")</f>
        <v>3</v>
      </c>
      <c r="C9" s="11">
        <f t="shared" ref="C9:F9" si="1">COUNTIF(C4:C8,"+")</f>
        <v>2</v>
      </c>
      <c r="D9" s="11">
        <f t="shared" si="1"/>
        <v>1</v>
      </c>
      <c r="E9" s="11">
        <f t="shared" si="1"/>
        <v>0</v>
      </c>
      <c r="F9" s="11">
        <f t="shared" si="1"/>
        <v>4</v>
      </c>
      <c r="G9" s="11"/>
      <c r="H9" s="11"/>
      <c r="I9" s="106"/>
      <c r="J9" s="106"/>
      <c r="K9" s="106"/>
      <c r="L9" s="106"/>
      <c r="M9" s="106"/>
      <c r="N9" s="106"/>
      <c r="O9" s="106"/>
    </row>
    <row r="10" spans="1:15" x14ac:dyDescent="0.25">
      <c r="A10" s="106"/>
      <c r="B10" s="106"/>
      <c r="C10" s="106"/>
      <c r="D10" s="106"/>
      <c r="E10" s="106"/>
      <c r="F10" s="106"/>
      <c r="G10" s="106"/>
      <c r="H10" s="106"/>
      <c r="I10" s="106"/>
      <c r="J10" s="106"/>
      <c r="K10" s="106"/>
      <c r="L10" s="106"/>
      <c r="M10" s="106"/>
      <c r="N10" s="106"/>
      <c r="O10" s="106"/>
    </row>
    <row r="11" spans="1:15" x14ac:dyDescent="0.25">
      <c r="A11" s="44" t="s">
        <v>20</v>
      </c>
      <c r="B11" s="45"/>
      <c r="C11" s="107"/>
      <c r="D11" s="106"/>
      <c r="E11" s="106"/>
      <c r="F11" s="106"/>
      <c r="G11" s="106"/>
      <c r="H11" s="106"/>
      <c r="I11" s="106"/>
      <c r="J11" s="106"/>
      <c r="K11" s="106"/>
      <c r="L11" s="106"/>
      <c r="M11" s="106"/>
      <c r="N11" s="106"/>
      <c r="O11" s="106"/>
    </row>
    <row r="12" spans="1:15" x14ac:dyDescent="0.25">
      <c r="A12" s="46" t="s">
        <v>21</v>
      </c>
      <c r="B12" s="47"/>
      <c r="C12" s="106"/>
      <c r="D12" s="106"/>
      <c r="E12" s="106"/>
      <c r="F12" s="106"/>
      <c r="G12" s="106"/>
      <c r="H12" s="106"/>
      <c r="I12" s="106"/>
      <c r="J12" s="106"/>
      <c r="K12" s="106"/>
      <c r="L12" s="106"/>
      <c r="M12" s="106"/>
      <c r="N12" s="106"/>
      <c r="O12" s="106"/>
    </row>
    <row r="13" spans="1:15" x14ac:dyDescent="0.25">
      <c r="A13" s="106"/>
      <c r="B13" s="106"/>
      <c r="C13" s="106"/>
      <c r="D13" s="106"/>
      <c r="E13" s="106"/>
      <c r="F13" s="106"/>
      <c r="G13" s="106"/>
      <c r="H13" s="106"/>
      <c r="I13" s="106"/>
      <c r="J13" s="106"/>
      <c r="K13" s="106"/>
      <c r="L13" s="106"/>
      <c r="M13" s="106"/>
      <c r="N13" s="106"/>
      <c r="O13" s="106"/>
    </row>
    <row r="14" spans="1:15" x14ac:dyDescent="0.25">
      <c r="A14" s="106"/>
      <c r="B14" s="106"/>
      <c r="C14" s="106"/>
      <c r="D14" s="106"/>
      <c r="E14" s="106"/>
      <c r="F14" s="106"/>
      <c r="G14" s="106"/>
      <c r="H14" s="106"/>
      <c r="I14" s="106"/>
      <c r="J14" s="106"/>
      <c r="K14" s="106"/>
      <c r="L14" s="106"/>
      <c r="M14" s="106"/>
      <c r="N14" s="106"/>
      <c r="O14" s="106"/>
    </row>
    <row r="15" spans="1:15" x14ac:dyDescent="0.25">
      <c r="A15" s="106"/>
      <c r="B15" s="106"/>
      <c r="C15" s="106"/>
      <c r="D15" s="106"/>
      <c r="E15" s="106"/>
      <c r="F15" s="106"/>
      <c r="G15" s="106"/>
      <c r="H15" s="106"/>
      <c r="I15" s="106"/>
      <c r="J15" s="106"/>
      <c r="K15" s="106"/>
      <c r="L15" s="106"/>
      <c r="M15" s="106"/>
      <c r="N15" s="106"/>
      <c r="O15" s="106"/>
    </row>
    <row r="16" spans="1:15" x14ac:dyDescent="0.25">
      <c r="A16" s="106"/>
      <c r="B16" s="106"/>
      <c r="C16" s="106"/>
      <c r="D16" s="106"/>
      <c r="E16" s="106"/>
      <c r="F16" s="106"/>
      <c r="G16" s="106"/>
      <c r="H16" s="106"/>
      <c r="I16" s="106"/>
      <c r="J16" s="106"/>
      <c r="K16" s="106"/>
      <c r="L16" s="106"/>
      <c r="M16" s="106"/>
      <c r="N16" s="106"/>
      <c r="O16" s="106"/>
    </row>
    <row r="17" spans="1:15" x14ac:dyDescent="0.25">
      <c r="A17" s="106"/>
      <c r="B17" s="106"/>
      <c r="C17" s="106"/>
      <c r="D17" s="106"/>
      <c r="E17" s="106"/>
      <c r="F17" s="106"/>
      <c r="G17" s="106"/>
      <c r="H17" s="106"/>
      <c r="I17" s="106"/>
      <c r="J17" s="106"/>
      <c r="K17" s="106"/>
      <c r="L17" s="106"/>
      <c r="M17" s="106"/>
      <c r="N17" s="106"/>
      <c r="O17" s="106"/>
    </row>
    <row r="18" spans="1:15" x14ac:dyDescent="0.25">
      <c r="A18" s="106"/>
      <c r="B18" s="106"/>
      <c r="C18" s="106"/>
      <c r="D18" s="106"/>
      <c r="E18" s="106"/>
      <c r="F18" s="106"/>
      <c r="G18" s="106"/>
      <c r="H18" s="106"/>
      <c r="I18" s="106"/>
      <c r="J18" s="106"/>
      <c r="K18" s="106"/>
      <c r="L18" s="106"/>
      <c r="M18" s="106"/>
      <c r="N18" s="106"/>
      <c r="O18" s="106"/>
    </row>
    <row r="19" spans="1:15" x14ac:dyDescent="0.25">
      <c r="A19" s="106"/>
      <c r="B19" s="106"/>
      <c r="C19" s="106"/>
      <c r="D19" s="106"/>
      <c r="E19" s="106"/>
      <c r="F19" s="106"/>
      <c r="G19" s="106"/>
      <c r="H19" s="106"/>
      <c r="I19" s="106"/>
      <c r="J19" s="106"/>
      <c r="K19" s="106"/>
      <c r="L19" s="106"/>
      <c r="M19" s="106"/>
      <c r="N19" s="106"/>
      <c r="O19" s="106"/>
    </row>
    <row r="20" spans="1:15" x14ac:dyDescent="0.25">
      <c r="A20" s="106"/>
      <c r="B20" s="106"/>
      <c r="C20" s="106"/>
      <c r="D20" s="106"/>
      <c r="E20" s="106"/>
      <c r="F20" s="106"/>
      <c r="G20" s="106"/>
      <c r="H20" s="106"/>
      <c r="I20" s="106"/>
      <c r="J20" s="106"/>
      <c r="K20" s="106"/>
      <c r="L20" s="106"/>
      <c r="M20" s="106"/>
      <c r="N20" s="106"/>
      <c r="O20" s="106"/>
    </row>
    <row r="21" spans="1:15" x14ac:dyDescent="0.25">
      <c r="A21" s="106"/>
      <c r="B21" s="106"/>
      <c r="C21" s="106"/>
      <c r="D21" s="106"/>
      <c r="E21" s="106"/>
      <c r="F21" s="106"/>
      <c r="G21" s="106"/>
      <c r="H21" s="106"/>
      <c r="I21" s="106"/>
      <c r="J21" s="106"/>
      <c r="K21" s="106"/>
      <c r="L21" s="106"/>
      <c r="M21" s="106"/>
      <c r="N21" s="106"/>
      <c r="O21" s="106"/>
    </row>
    <row r="22" spans="1:15" x14ac:dyDescent="0.25">
      <c r="A22" s="106"/>
      <c r="B22" s="106"/>
      <c r="C22" s="106"/>
      <c r="D22" s="106"/>
      <c r="E22" s="106"/>
      <c r="F22" s="106"/>
      <c r="G22" s="106"/>
      <c r="H22" s="106"/>
      <c r="I22" s="106"/>
      <c r="J22" s="106"/>
      <c r="K22" s="106"/>
      <c r="L22" s="106"/>
      <c r="M22" s="106"/>
      <c r="N22" s="106"/>
      <c r="O22" s="106"/>
    </row>
  </sheetData>
  <mergeCells count="11">
    <mergeCell ref="A1:H1"/>
    <mergeCell ref="A11:B11"/>
    <mergeCell ref="A12:B12"/>
    <mergeCell ref="G2:G3"/>
    <mergeCell ref="H2:H3"/>
    <mergeCell ref="A2:A3"/>
    <mergeCell ref="B2:B3"/>
    <mergeCell ref="C2:C3"/>
    <mergeCell ref="D2:D3"/>
    <mergeCell ref="E2:E3"/>
    <mergeCell ref="F2: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23"/>
  <sheetViews>
    <sheetView workbookViewId="0">
      <selection activeCell="J11" sqref="J11"/>
    </sheetView>
  </sheetViews>
  <sheetFormatPr baseColWidth="10" defaultRowHeight="15" x14ac:dyDescent="0.25"/>
  <cols>
    <col min="1" max="1" width="20.7109375" customWidth="1"/>
    <col min="8" max="8" width="12.42578125" customWidth="1"/>
  </cols>
  <sheetData>
    <row r="1" spans="1:16" ht="28.5" x14ac:dyDescent="0.45">
      <c r="A1" s="108" t="s">
        <v>22</v>
      </c>
      <c r="B1" s="109"/>
      <c r="C1" s="109"/>
      <c r="D1" s="109"/>
      <c r="E1" s="109"/>
      <c r="F1" s="109"/>
      <c r="G1" s="109"/>
      <c r="H1" s="109"/>
      <c r="I1" s="106"/>
      <c r="J1" s="106"/>
      <c r="K1" s="106"/>
      <c r="L1" s="106"/>
      <c r="M1" s="106"/>
      <c r="N1" s="106"/>
      <c r="O1" s="106"/>
      <c r="P1" s="106"/>
    </row>
    <row r="2" spans="1:16" x14ac:dyDescent="0.25">
      <c r="A2" s="50" t="s">
        <v>15</v>
      </c>
      <c r="B2" s="48" t="s">
        <v>7</v>
      </c>
      <c r="C2" s="51" t="s">
        <v>8</v>
      </c>
      <c r="D2" s="51" t="s">
        <v>9</v>
      </c>
      <c r="E2" s="48" t="s">
        <v>10</v>
      </c>
      <c r="F2" s="48" t="s">
        <v>11</v>
      </c>
      <c r="G2" s="48" t="s">
        <v>23</v>
      </c>
      <c r="H2" s="48" t="s">
        <v>6</v>
      </c>
      <c r="I2" s="106"/>
      <c r="J2" s="106"/>
      <c r="K2" s="106"/>
      <c r="L2" s="106"/>
      <c r="M2" s="106"/>
      <c r="N2" s="106"/>
      <c r="O2" s="106"/>
      <c r="P2" s="106"/>
    </row>
    <row r="3" spans="1:16" x14ac:dyDescent="0.25">
      <c r="A3" s="50"/>
      <c r="B3" s="48"/>
      <c r="C3" s="51"/>
      <c r="D3" s="51"/>
      <c r="E3" s="48"/>
      <c r="F3" s="48"/>
      <c r="G3" s="48"/>
      <c r="H3" s="48"/>
      <c r="I3" s="106"/>
      <c r="J3" s="106"/>
      <c r="K3" s="106"/>
      <c r="L3" s="106"/>
      <c r="M3" s="106"/>
      <c r="N3" s="106"/>
      <c r="O3" s="106"/>
      <c r="P3" s="106"/>
    </row>
    <row r="4" spans="1:16" ht="14.45" x14ac:dyDescent="0.3">
      <c r="A4" s="2" t="s">
        <v>7</v>
      </c>
      <c r="B4" s="12"/>
      <c r="C4" s="11">
        <v>-1</v>
      </c>
      <c r="D4" s="11">
        <v>-4</v>
      </c>
      <c r="E4" s="11">
        <v>-5</v>
      </c>
      <c r="F4" s="11">
        <v>2</v>
      </c>
      <c r="G4" s="11">
        <f>SUM(B4:F4)</f>
        <v>-8</v>
      </c>
      <c r="H4" s="11">
        <v>4</v>
      </c>
      <c r="I4" s="106"/>
      <c r="J4" s="106"/>
      <c r="K4" s="106"/>
      <c r="L4" s="106"/>
      <c r="M4" s="106"/>
      <c r="N4" s="106"/>
      <c r="O4" s="106"/>
      <c r="P4" s="106"/>
    </row>
    <row r="5" spans="1:16" ht="42.6" customHeight="1" x14ac:dyDescent="0.25">
      <c r="A5" s="7" t="s">
        <v>8</v>
      </c>
      <c r="B5" s="11">
        <v>1</v>
      </c>
      <c r="C5" s="12"/>
      <c r="D5" s="11">
        <v>-3</v>
      </c>
      <c r="E5" s="11">
        <v>-4</v>
      </c>
      <c r="F5" s="11">
        <v>3</v>
      </c>
      <c r="G5" s="11">
        <f t="shared" ref="G5:G8" si="0">SUM(B5:F5)</f>
        <v>-3</v>
      </c>
      <c r="H5" s="11">
        <v>3</v>
      </c>
      <c r="I5" s="106"/>
      <c r="J5" s="106"/>
      <c r="K5" s="106"/>
      <c r="L5" s="106"/>
      <c r="M5" s="106"/>
      <c r="N5" s="106"/>
      <c r="O5" s="106"/>
      <c r="P5" s="106"/>
    </row>
    <row r="6" spans="1:16" ht="25.15" customHeight="1" x14ac:dyDescent="0.3">
      <c r="A6" s="9" t="s">
        <v>9</v>
      </c>
      <c r="B6" s="11">
        <v>4</v>
      </c>
      <c r="C6" s="11">
        <v>3</v>
      </c>
      <c r="D6" s="12"/>
      <c r="E6" s="11">
        <v>-2</v>
      </c>
      <c r="F6" s="11">
        <v>4</v>
      </c>
      <c r="G6" s="11">
        <f t="shared" si="0"/>
        <v>9</v>
      </c>
      <c r="H6" s="11">
        <v>2</v>
      </c>
      <c r="I6" s="106"/>
      <c r="J6" s="106"/>
      <c r="K6" s="106"/>
      <c r="L6" s="106"/>
      <c r="M6" s="106"/>
      <c r="N6" s="106"/>
      <c r="O6" s="106"/>
      <c r="P6" s="106"/>
    </row>
    <row r="7" spans="1:16" ht="17.45" customHeight="1" x14ac:dyDescent="0.3">
      <c r="A7" s="7" t="s">
        <v>10</v>
      </c>
      <c r="B7" s="11">
        <v>5</v>
      </c>
      <c r="C7" s="11">
        <v>4</v>
      </c>
      <c r="D7" s="11">
        <v>2</v>
      </c>
      <c r="E7" s="12"/>
      <c r="F7" s="11">
        <v>5</v>
      </c>
      <c r="G7" s="11">
        <f t="shared" si="0"/>
        <v>16</v>
      </c>
      <c r="H7" s="11">
        <v>1</v>
      </c>
      <c r="I7" s="106"/>
      <c r="J7" s="106"/>
      <c r="K7" s="106"/>
      <c r="L7" s="106"/>
      <c r="M7" s="106"/>
      <c r="N7" s="106"/>
      <c r="O7" s="106"/>
      <c r="P7" s="106"/>
    </row>
    <row r="8" spans="1:16" ht="15.6" customHeight="1" x14ac:dyDescent="0.3">
      <c r="A8" s="7" t="s">
        <v>11</v>
      </c>
      <c r="B8" s="11">
        <v>-2</v>
      </c>
      <c r="C8" s="11">
        <v>-3</v>
      </c>
      <c r="D8" s="11">
        <v>-4</v>
      </c>
      <c r="E8" s="11">
        <v>-5</v>
      </c>
      <c r="F8" s="12"/>
      <c r="G8" s="11">
        <f t="shared" si="0"/>
        <v>-14</v>
      </c>
      <c r="H8" s="11">
        <v>5</v>
      </c>
      <c r="I8" s="106"/>
      <c r="J8" s="106"/>
      <c r="K8" s="106"/>
      <c r="L8" s="106"/>
      <c r="M8" s="106"/>
      <c r="N8" s="106"/>
      <c r="O8" s="106"/>
      <c r="P8" s="106"/>
    </row>
    <row r="9" spans="1:16" x14ac:dyDescent="0.25">
      <c r="A9" s="106"/>
      <c r="B9" s="106"/>
      <c r="C9" s="106"/>
      <c r="D9" s="106"/>
      <c r="E9" s="106"/>
      <c r="F9" s="106"/>
      <c r="G9" s="106"/>
      <c r="H9" s="106"/>
      <c r="I9" s="106"/>
      <c r="J9" s="106"/>
      <c r="K9" s="106"/>
      <c r="L9" s="106"/>
      <c r="M9" s="106"/>
      <c r="N9" s="106"/>
      <c r="O9" s="106"/>
      <c r="P9" s="106"/>
    </row>
    <row r="10" spans="1:16" x14ac:dyDescent="0.25">
      <c r="A10" s="44" t="s">
        <v>20</v>
      </c>
      <c r="B10" s="45"/>
      <c r="C10" s="107"/>
      <c r="D10" s="52" t="s">
        <v>24</v>
      </c>
      <c r="E10" s="52"/>
      <c r="F10" s="52"/>
      <c r="G10" s="52"/>
      <c r="H10" s="52"/>
      <c r="I10" s="106"/>
      <c r="J10" s="106"/>
      <c r="K10" s="106"/>
      <c r="L10" s="106"/>
      <c r="M10" s="106"/>
      <c r="N10" s="106"/>
      <c r="O10" s="106"/>
      <c r="P10" s="106"/>
    </row>
    <row r="11" spans="1:16" x14ac:dyDescent="0.25">
      <c r="A11" s="46" t="s">
        <v>21</v>
      </c>
      <c r="B11" s="47"/>
      <c r="C11" s="106"/>
      <c r="D11" s="52"/>
      <c r="E11" s="52"/>
      <c r="F11" s="52"/>
      <c r="G11" s="52"/>
      <c r="H11" s="52"/>
      <c r="I11" s="106"/>
      <c r="J11" s="106"/>
      <c r="K11" s="106"/>
      <c r="L11" s="106"/>
      <c r="M11" s="106"/>
      <c r="N11" s="106"/>
      <c r="O11" s="106"/>
      <c r="P11" s="106"/>
    </row>
    <row r="12" spans="1:16" x14ac:dyDescent="0.25">
      <c r="A12" s="106"/>
      <c r="B12" s="106"/>
      <c r="C12" s="106"/>
      <c r="D12" s="106"/>
      <c r="E12" s="106"/>
      <c r="F12" s="106"/>
      <c r="G12" s="106"/>
      <c r="H12" s="106"/>
      <c r="I12" s="106"/>
      <c r="J12" s="106"/>
      <c r="K12" s="106"/>
      <c r="L12" s="106"/>
      <c r="M12" s="106"/>
      <c r="N12" s="106"/>
      <c r="O12" s="106"/>
      <c r="P12" s="106"/>
    </row>
    <row r="13" spans="1:16" x14ac:dyDescent="0.25">
      <c r="A13" s="106"/>
      <c r="B13" s="106"/>
      <c r="C13" s="106"/>
      <c r="D13" s="106"/>
      <c r="E13" s="106"/>
      <c r="F13" s="106"/>
      <c r="G13" s="106"/>
      <c r="H13" s="106"/>
      <c r="I13" s="106"/>
      <c r="J13" s="106"/>
      <c r="K13" s="106"/>
      <c r="L13" s="106"/>
      <c r="M13" s="106"/>
      <c r="N13" s="106"/>
      <c r="O13" s="106"/>
      <c r="P13" s="106"/>
    </row>
    <row r="14" spans="1:16" x14ac:dyDescent="0.25">
      <c r="A14" s="106"/>
      <c r="B14" s="106"/>
      <c r="C14" s="106"/>
      <c r="D14" s="106"/>
      <c r="E14" s="106"/>
      <c r="F14" s="106"/>
      <c r="G14" s="106"/>
      <c r="H14" s="106"/>
      <c r="I14" s="106"/>
      <c r="J14" s="106"/>
      <c r="K14" s="106"/>
      <c r="L14" s="106"/>
      <c r="M14" s="106"/>
      <c r="N14" s="106"/>
      <c r="O14" s="106"/>
      <c r="P14" s="106"/>
    </row>
    <row r="15" spans="1:16" x14ac:dyDescent="0.25">
      <c r="A15" s="106"/>
      <c r="B15" s="106"/>
      <c r="C15" s="106"/>
      <c r="D15" s="106"/>
      <c r="E15" s="106"/>
      <c r="F15" s="106"/>
      <c r="G15" s="106"/>
      <c r="H15" s="106"/>
      <c r="I15" s="106"/>
      <c r="J15" s="106"/>
      <c r="K15" s="106"/>
      <c r="L15" s="106"/>
      <c r="M15" s="106"/>
      <c r="N15" s="106"/>
      <c r="O15" s="106"/>
      <c r="P15" s="106"/>
    </row>
    <row r="16" spans="1:16" x14ac:dyDescent="0.25">
      <c r="A16" s="106"/>
      <c r="B16" s="106"/>
      <c r="C16" s="106"/>
      <c r="D16" s="106"/>
      <c r="E16" s="106"/>
      <c r="F16" s="106"/>
      <c r="G16" s="106"/>
      <c r="H16" s="106"/>
      <c r="I16" s="106"/>
      <c r="J16" s="106"/>
      <c r="K16" s="106"/>
      <c r="L16" s="106"/>
      <c r="M16" s="106"/>
      <c r="N16" s="106"/>
      <c r="O16" s="106"/>
      <c r="P16" s="106"/>
    </row>
    <row r="17" spans="1:16" x14ac:dyDescent="0.25">
      <c r="A17" s="106"/>
      <c r="B17" s="106"/>
      <c r="C17" s="106"/>
      <c r="D17" s="106"/>
      <c r="E17" s="106"/>
      <c r="F17" s="106"/>
      <c r="G17" s="106"/>
      <c r="H17" s="106"/>
      <c r="I17" s="106"/>
      <c r="J17" s="106"/>
      <c r="K17" s="106"/>
      <c r="L17" s="106"/>
      <c r="M17" s="106"/>
      <c r="N17" s="106"/>
      <c r="O17" s="106"/>
      <c r="P17" s="106"/>
    </row>
    <row r="18" spans="1:16" x14ac:dyDescent="0.25">
      <c r="A18" s="106"/>
      <c r="B18" s="106"/>
      <c r="C18" s="106"/>
      <c r="D18" s="106"/>
      <c r="E18" s="106"/>
      <c r="F18" s="106"/>
      <c r="G18" s="106"/>
      <c r="H18" s="106"/>
      <c r="I18" s="106"/>
      <c r="J18" s="106"/>
      <c r="K18" s="106"/>
      <c r="L18" s="106"/>
      <c r="M18" s="106"/>
      <c r="N18" s="106"/>
      <c r="O18" s="106"/>
      <c r="P18" s="106"/>
    </row>
    <row r="19" spans="1:16" x14ac:dyDescent="0.25">
      <c r="A19" s="106"/>
      <c r="B19" s="106"/>
      <c r="C19" s="106"/>
      <c r="D19" s="106"/>
      <c r="E19" s="106"/>
      <c r="F19" s="106"/>
      <c r="G19" s="106"/>
      <c r="H19" s="106"/>
      <c r="I19" s="106"/>
      <c r="J19" s="106"/>
      <c r="K19" s="106"/>
      <c r="L19" s="106"/>
      <c r="M19" s="106"/>
      <c r="N19" s="106"/>
      <c r="O19" s="106"/>
      <c r="P19" s="106"/>
    </row>
    <row r="20" spans="1:16" x14ac:dyDescent="0.25">
      <c r="A20" s="106"/>
      <c r="B20" s="106"/>
      <c r="C20" s="106"/>
      <c r="D20" s="106"/>
      <c r="E20" s="106"/>
      <c r="F20" s="106"/>
      <c r="G20" s="106"/>
      <c r="H20" s="106"/>
      <c r="I20" s="106"/>
      <c r="J20" s="106"/>
      <c r="K20" s="106"/>
      <c r="L20" s="106"/>
      <c r="M20" s="106"/>
      <c r="N20" s="106"/>
      <c r="O20" s="106"/>
      <c r="P20" s="106"/>
    </row>
    <row r="21" spans="1:16" x14ac:dyDescent="0.25">
      <c r="A21" s="106"/>
      <c r="B21" s="106"/>
      <c r="C21" s="106"/>
      <c r="D21" s="106"/>
      <c r="E21" s="106"/>
      <c r="F21" s="106"/>
      <c r="G21" s="106"/>
      <c r="H21" s="106"/>
      <c r="I21" s="106"/>
      <c r="J21" s="106"/>
      <c r="K21" s="106"/>
      <c r="L21" s="106"/>
      <c r="M21" s="106"/>
      <c r="N21" s="106"/>
      <c r="O21" s="106"/>
      <c r="P21" s="106"/>
    </row>
    <row r="22" spans="1:16" x14ac:dyDescent="0.25">
      <c r="A22" s="106"/>
      <c r="B22" s="106"/>
      <c r="C22" s="106"/>
      <c r="D22" s="106"/>
      <c r="E22" s="106"/>
      <c r="F22" s="106"/>
      <c r="G22" s="106"/>
      <c r="H22" s="106"/>
      <c r="I22" s="106"/>
      <c r="J22" s="106"/>
      <c r="K22" s="106"/>
      <c r="L22" s="106"/>
      <c r="M22" s="106"/>
      <c r="N22" s="106"/>
      <c r="O22" s="106"/>
      <c r="P22" s="106"/>
    </row>
    <row r="23" spans="1:16" x14ac:dyDescent="0.25">
      <c r="A23" s="106"/>
      <c r="B23" s="106"/>
      <c r="C23" s="106"/>
      <c r="D23" s="106"/>
      <c r="E23" s="106"/>
      <c r="F23" s="106"/>
      <c r="G23" s="106"/>
      <c r="H23" s="106"/>
      <c r="I23" s="106"/>
      <c r="J23" s="106"/>
      <c r="K23" s="106"/>
      <c r="L23" s="106"/>
      <c r="M23" s="106"/>
      <c r="N23" s="106"/>
      <c r="O23" s="106"/>
      <c r="P23" s="106"/>
    </row>
  </sheetData>
  <mergeCells count="12">
    <mergeCell ref="A10:B10"/>
    <mergeCell ref="A11:B11"/>
    <mergeCell ref="D10:H11"/>
    <mergeCell ref="A1:H1"/>
    <mergeCell ref="A2:A3"/>
    <mergeCell ref="B2:B3"/>
    <mergeCell ref="C2:C3"/>
    <mergeCell ref="D2:D3"/>
    <mergeCell ref="E2:E3"/>
    <mergeCell ref="F2:F3"/>
    <mergeCell ref="G2:G3"/>
    <mergeCell ref="H2:H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P24"/>
  <sheetViews>
    <sheetView topLeftCell="A3" workbookViewId="0">
      <selection activeCell="F20" sqref="F20"/>
    </sheetView>
  </sheetViews>
  <sheetFormatPr baseColWidth="10" defaultRowHeight="15" x14ac:dyDescent="0.25"/>
  <cols>
    <col min="2" max="2" width="20.85546875" customWidth="1"/>
  </cols>
  <sheetData>
    <row r="1" spans="1:16" x14ac:dyDescent="0.25">
      <c r="A1" s="106"/>
      <c r="B1" s="106"/>
      <c r="C1" s="106"/>
      <c r="D1" s="106"/>
      <c r="E1" s="106"/>
      <c r="F1" s="106"/>
      <c r="G1" s="106"/>
      <c r="H1" s="106"/>
      <c r="I1" s="106"/>
      <c r="J1" s="106"/>
      <c r="K1" s="106"/>
      <c r="L1" s="106"/>
      <c r="M1" s="106"/>
      <c r="N1" s="106"/>
      <c r="O1" s="106"/>
      <c r="P1" s="106"/>
    </row>
    <row r="2" spans="1:16" ht="23.25" x14ac:dyDescent="0.35">
      <c r="A2" s="110" t="s">
        <v>25</v>
      </c>
      <c r="B2" s="110"/>
      <c r="C2" s="110"/>
      <c r="D2" s="110"/>
      <c r="E2" s="110"/>
      <c r="F2" s="106"/>
      <c r="G2" s="106"/>
      <c r="H2" s="106"/>
      <c r="I2" s="106"/>
      <c r="J2" s="106"/>
      <c r="K2" s="106"/>
      <c r="L2" s="106"/>
      <c r="M2" s="106"/>
      <c r="N2" s="106"/>
      <c r="O2" s="106"/>
      <c r="P2" s="106"/>
    </row>
    <row r="3" spans="1:16" s="15" customFormat="1" ht="23.25" x14ac:dyDescent="0.35">
      <c r="A3" s="111"/>
      <c r="B3" s="111"/>
      <c r="C3" s="111"/>
      <c r="D3" s="111"/>
      <c r="E3" s="111"/>
      <c r="F3" s="106"/>
      <c r="G3" s="106"/>
      <c r="H3" s="106"/>
      <c r="I3" s="106"/>
      <c r="J3" s="106"/>
      <c r="K3" s="106"/>
      <c r="L3" s="106"/>
      <c r="M3" s="106"/>
      <c r="N3" s="106"/>
      <c r="O3" s="106"/>
      <c r="P3" s="106"/>
    </row>
    <row r="4" spans="1:16" x14ac:dyDescent="0.25">
      <c r="A4" s="57" t="s">
        <v>32</v>
      </c>
      <c r="B4" s="58"/>
      <c r="C4" s="58"/>
      <c r="D4" s="58"/>
      <c r="E4" s="59"/>
      <c r="F4" s="106"/>
      <c r="G4" s="63" t="s">
        <v>27</v>
      </c>
      <c r="H4" s="64"/>
      <c r="I4" s="64"/>
      <c r="J4" s="64"/>
      <c r="K4" s="65"/>
      <c r="L4" s="106"/>
      <c r="M4" s="106"/>
      <c r="N4" s="106"/>
      <c r="O4" s="106"/>
      <c r="P4" s="106"/>
    </row>
    <row r="5" spans="1:16" x14ac:dyDescent="0.25">
      <c r="A5" s="60" t="s">
        <v>26</v>
      </c>
      <c r="B5" s="61"/>
      <c r="C5" s="61"/>
      <c r="D5" s="61"/>
      <c r="E5" s="62"/>
      <c r="F5" s="106"/>
      <c r="G5" s="66" t="s">
        <v>28</v>
      </c>
      <c r="H5" s="67"/>
      <c r="I5" s="67"/>
      <c r="J5" s="67"/>
      <c r="K5" s="68"/>
      <c r="L5" s="106"/>
      <c r="M5" s="106"/>
      <c r="N5" s="106"/>
      <c r="O5" s="106"/>
      <c r="P5" s="106"/>
    </row>
    <row r="6" spans="1:16" x14ac:dyDescent="0.25">
      <c r="A6" s="112"/>
      <c r="B6" s="112"/>
      <c r="C6" s="112"/>
      <c r="D6" s="112"/>
      <c r="E6" s="112"/>
      <c r="F6" s="106"/>
      <c r="G6" s="114"/>
      <c r="H6" s="114"/>
      <c r="I6" s="114"/>
      <c r="J6" s="114"/>
      <c r="K6" s="114"/>
      <c r="L6" s="106"/>
      <c r="M6" s="106"/>
      <c r="N6" s="106"/>
      <c r="O6" s="106"/>
      <c r="P6" s="106"/>
    </row>
    <row r="7" spans="1:16" x14ac:dyDescent="0.25">
      <c r="A7" s="113"/>
      <c r="B7" s="113"/>
      <c r="C7" s="112"/>
      <c r="D7" s="112"/>
      <c r="E7" s="112"/>
      <c r="F7" s="106"/>
      <c r="G7" s="114"/>
      <c r="H7" s="114"/>
      <c r="I7" s="114"/>
      <c r="J7" s="114"/>
      <c r="K7" s="114"/>
      <c r="L7" s="106"/>
      <c r="M7" s="106"/>
      <c r="N7" s="106"/>
      <c r="O7" s="106"/>
      <c r="P7" s="106"/>
    </row>
    <row r="8" spans="1:16" x14ac:dyDescent="0.25">
      <c r="A8" s="53">
        <f>(D13-D17)/4</f>
        <v>1255000</v>
      </c>
      <c r="B8" s="54"/>
      <c r="C8" s="112"/>
      <c r="D8" s="112"/>
      <c r="E8" s="112"/>
      <c r="F8" s="106"/>
      <c r="G8" s="114"/>
      <c r="H8" s="114"/>
      <c r="I8" s="114"/>
      <c r="J8" s="114"/>
      <c r="K8" s="114"/>
      <c r="L8" s="106"/>
      <c r="M8" s="106"/>
      <c r="N8" s="106"/>
      <c r="O8" s="106"/>
      <c r="P8" s="106"/>
    </row>
    <row r="9" spans="1:16" x14ac:dyDescent="0.25">
      <c r="A9" s="55"/>
      <c r="B9" s="56"/>
      <c r="C9" s="112"/>
      <c r="D9" s="112"/>
      <c r="E9" s="112"/>
      <c r="F9" s="106"/>
      <c r="G9" s="114"/>
      <c r="H9" s="114"/>
      <c r="I9" s="114"/>
      <c r="J9" s="114"/>
      <c r="K9" s="114"/>
      <c r="L9" s="106"/>
      <c r="M9" s="106"/>
      <c r="N9" s="106"/>
      <c r="O9" s="106"/>
      <c r="P9" s="106"/>
    </row>
    <row r="10" spans="1:16" x14ac:dyDescent="0.25">
      <c r="A10" s="112"/>
      <c r="B10" s="112"/>
      <c r="C10" s="112"/>
      <c r="D10" s="112"/>
      <c r="E10" s="112"/>
      <c r="F10" s="106"/>
      <c r="G10" s="114"/>
      <c r="H10" s="114"/>
      <c r="I10" s="114"/>
      <c r="J10" s="114"/>
      <c r="K10" s="114"/>
      <c r="L10" s="106"/>
      <c r="M10" s="106"/>
      <c r="N10" s="106"/>
      <c r="O10" s="106"/>
      <c r="P10" s="106"/>
    </row>
    <row r="11" spans="1:16" x14ac:dyDescent="0.25">
      <c r="A11" s="106"/>
      <c r="B11" s="106"/>
      <c r="C11" s="106"/>
      <c r="D11" s="106"/>
      <c r="E11" s="106"/>
      <c r="F11" s="106"/>
      <c r="G11" s="106"/>
      <c r="H11" s="106"/>
      <c r="I11" s="106"/>
      <c r="J11" s="106"/>
      <c r="K11" s="106"/>
      <c r="L11" s="106"/>
      <c r="M11" s="106"/>
      <c r="N11" s="106"/>
      <c r="O11" s="106"/>
      <c r="P11" s="106"/>
    </row>
    <row r="12" spans="1:16" x14ac:dyDescent="0.25">
      <c r="A12" s="106"/>
      <c r="B12" s="21" t="s">
        <v>29</v>
      </c>
      <c r="C12" s="22" t="s">
        <v>30</v>
      </c>
      <c r="D12" s="23" t="s">
        <v>31</v>
      </c>
      <c r="E12" s="106"/>
      <c r="F12" s="106"/>
      <c r="G12" s="106"/>
      <c r="H12" s="106"/>
      <c r="I12" s="106"/>
      <c r="J12" s="106"/>
      <c r="K12" s="106"/>
      <c r="L12" s="106"/>
      <c r="M12" s="106"/>
      <c r="N12" s="106"/>
      <c r="O12" s="106"/>
      <c r="P12" s="106"/>
    </row>
    <row r="13" spans="1:16" x14ac:dyDescent="0.25">
      <c r="A13" s="106"/>
      <c r="B13" s="17" t="s">
        <v>7</v>
      </c>
      <c r="C13" s="19">
        <v>4</v>
      </c>
      <c r="D13" s="20">
        <v>5700000</v>
      </c>
      <c r="E13" s="106"/>
      <c r="F13" s="106"/>
      <c r="G13" s="106"/>
      <c r="H13" s="106"/>
      <c r="I13" s="106"/>
      <c r="J13" s="106"/>
      <c r="K13" s="106"/>
      <c r="L13" s="106"/>
      <c r="M13" s="106"/>
      <c r="N13" s="106"/>
      <c r="O13" s="106"/>
      <c r="P13" s="106"/>
    </row>
    <row r="14" spans="1:16" ht="45" x14ac:dyDescent="0.25">
      <c r="A14" s="106"/>
      <c r="B14" s="18" t="s">
        <v>8</v>
      </c>
      <c r="C14" s="19">
        <v>3</v>
      </c>
      <c r="D14" s="20">
        <f>D15+G15</f>
        <v>680000</v>
      </c>
      <c r="E14" s="106"/>
      <c r="F14" s="106"/>
      <c r="G14" s="106"/>
      <c r="H14" s="106"/>
      <c r="I14" s="106"/>
      <c r="J14" s="106"/>
      <c r="K14" s="106"/>
      <c r="L14" s="106"/>
      <c r="M14" s="106"/>
      <c r="N14" s="106"/>
      <c r="O14" s="106"/>
      <c r="P14" s="106"/>
    </row>
    <row r="15" spans="1:16" ht="30" x14ac:dyDescent="0.25">
      <c r="A15" s="106"/>
      <c r="B15" s="18" t="s">
        <v>9</v>
      </c>
      <c r="C15" s="19">
        <v>2</v>
      </c>
      <c r="D15" s="20">
        <f>D16+G15</f>
        <v>680000</v>
      </c>
      <c r="E15" s="106"/>
      <c r="F15" s="106"/>
      <c r="G15" s="106"/>
      <c r="H15" s="106"/>
      <c r="I15" s="106"/>
      <c r="J15" s="106"/>
      <c r="K15" s="106"/>
      <c r="L15" s="106"/>
      <c r="M15" s="106"/>
      <c r="N15" s="106"/>
      <c r="O15" s="106"/>
      <c r="P15" s="106"/>
    </row>
    <row r="16" spans="1:16" x14ac:dyDescent="0.25">
      <c r="A16" s="106"/>
      <c r="B16" s="18" t="s">
        <v>10</v>
      </c>
      <c r="C16" s="19">
        <v>1</v>
      </c>
      <c r="D16" s="20">
        <f>D17+G15</f>
        <v>680000</v>
      </c>
      <c r="E16" s="106"/>
      <c r="F16" s="106"/>
      <c r="G16" s="106"/>
      <c r="H16" s="106"/>
      <c r="I16" s="106"/>
      <c r="J16" s="106"/>
      <c r="K16" s="106"/>
      <c r="L16" s="106"/>
      <c r="M16" s="106"/>
      <c r="N16" s="106"/>
      <c r="O16" s="106"/>
      <c r="P16" s="106"/>
    </row>
    <row r="17" spans="1:16" x14ac:dyDescent="0.25">
      <c r="A17" s="106"/>
      <c r="B17" s="18" t="s">
        <v>11</v>
      </c>
      <c r="C17" s="19">
        <v>0</v>
      </c>
      <c r="D17" s="20">
        <v>680000</v>
      </c>
      <c r="E17" s="106"/>
      <c r="F17" s="106"/>
      <c r="G17" s="106"/>
      <c r="H17" s="106"/>
      <c r="I17" s="106"/>
      <c r="J17" s="106"/>
      <c r="K17" s="106"/>
      <c r="L17" s="106"/>
      <c r="M17" s="106"/>
      <c r="N17" s="106"/>
      <c r="O17" s="106"/>
      <c r="P17" s="106"/>
    </row>
    <row r="18" spans="1:16" x14ac:dyDescent="0.25">
      <c r="A18" s="106"/>
      <c r="B18" s="106"/>
      <c r="C18" s="106"/>
      <c r="D18" s="106"/>
      <c r="E18" s="106"/>
      <c r="F18" s="106"/>
      <c r="G18" s="106"/>
      <c r="H18" s="106"/>
      <c r="I18" s="106"/>
      <c r="J18" s="106"/>
      <c r="K18" s="106"/>
      <c r="L18" s="106"/>
      <c r="M18" s="106"/>
      <c r="N18" s="106"/>
      <c r="O18" s="106"/>
      <c r="P18" s="106"/>
    </row>
    <row r="19" spans="1:16" x14ac:dyDescent="0.25">
      <c r="A19" s="106"/>
      <c r="B19" s="106"/>
      <c r="C19" s="106"/>
      <c r="D19" s="106"/>
      <c r="E19" s="106"/>
      <c r="F19" s="106"/>
      <c r="G19" s="106"/>
      <c r="H19" s="106"/>
      <c r="I19" s="106"/>
      <c r="J19" s="106"/>
      <c r="K19" s="106"/>
      <c r="L19" s="106"/>
      <c r="M19" s="106"/>
      <c r="N19" s="106"/>
      <c r="O19" s="106"/>
      <c r="P19" s="106"/>
    </row>
    <row r="20" spans="1:16" x14ac:dyDescent="0.25">
      <c r="A20" s="106"/>
      <c r="B20" s="106"/>
      <c r="C20" s="106"/>
      <c r="D20" s="106"/>
      <c r="E20" s="106"/>
      <c r="F20" s="106"/>
      <c r="G20" s="106"/>
      <c r="H20" s="106"/>
      <c r="I20" s="106"/>
      <c r="J20" s="106"/>
      <c r="K20" s="106"/>
      <c r="L20" s="106"/>
      <c r="M20" s="106"/>
      <c r="N20" s="106"/>
      <c r="O20" s="106"/>
      <c r="P20" s="106"/>
    </row>
    <row r="21" spans="1:16" x14ac:dyDescent="0.25">
      <c r="A21" s="106"/>
      <c r="B21" s="106"/>
      <c r="C21" s="106"/>
      <c r="D21" s="106"/>
      <c r="E21" s="106"/>
      <c r="F21" s="106"/>
      <c r="G21" s="106"/>
      <c r="H21" s="106"/>
      <c r="I21" s="106"/>
      <c r="J21" s="106"/>
      <c r="K21" s="106"/>
      <c r="L21" s="106"/>
      <c r="M21" s="106"/>
      <c r="N21" s="106"/>
      <c r="O21" s="106"/>
      <c r="P21" s="106"/>
    </row>
    <row r="22" spans="1:16" x14ac:dyDescent="0.25">
      <c r="A22" s="106"/>
      <c r="B22" s="106"/>
      <c r="C22" s="106"/>
      <c r="D22" s="106"/>
      <c r="E22" s="106"/>
      <c r="F22" s="106"/>
      <c r="G22" s="106"/>
      <c r="H22" s="106"/>
      <c r="I22" s="106"/>
      <c r="J22" s="106"/>
      <c r="K22" s="106"/>
      <c r="L22" s="106"/>
      <c r="M22" s="106"/>
      <c r="N22" s="106"/>
      <c r="O22" s="106"/>
      <c r="P22" s="106"/>
    </row>
    <row r="23" spans="1:16" x14ac:dyDescent="0.25">
      <c r="A23" s="106"/>
      <c r="B23" s="106"/>
      <c r="C23" s="106"/>
      <c r="D23" s="106"/>
      <c r="E23" s="106"/>
      <c r="F23" s="106"/>
      <c r="G23" s="106"/>
      <c r="H23" s="106"/>
      <c r="I23" s="106"/>
      <c r="J23" s="106"/>
      <c r="K23" s="106"/>
      <c r="L23" s="106"/>
      <c r="M23" s="106"/>
      <c r="N23" s="106"/>
      <c r="O23" s="106"/>
      <c r="P23" s="106"/>
    </row>
    <row r="24" spans="1:16" x14ac:dyDescent="0.25">
      <c r="A24" s="106"/>
      <c r="B24" s="106"/>
      <c r="C24" s="106"/>
      <c r="D24" s="106"/>
      <c r="E24" s="106"/>
      <c r="F24" s="106"/>
      <c r="G24" s="106"/>
      <c r="H24" s="106"/>
      <c r="I24" s="106"/>
      <c r="J24" s="106"/>
      <c r="K24" s="106"/>
      <c r="L24" s="106"/>
      <c r="M24" s="106"/>
      <c r="N24" s="106"/>
      <c r="O24" s="106"/>
      <c r="P24" s="106"/>
    </row>
  </sheetData>
  <mergeCells count="6">
    <mergeCell ref="A8:B9"/>
    <mergeCell ref="A2:E2"/>
    <mergeCell ref="A4:E4"/>
    <mergeCell ref="A5:E5"/>
    <mergeCell ref="G4:K4"/>
    <mergeCell ref="G5:K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15"/>
  <sheetViews>
    <sheetView workbookViewId="0">
      <selection activeCell="G10" sqref="G10"/>
    </sheetView>
  </sheetViews>
  <sheetFormatPr baseColWidth="10" defaultRowHeight="15" x14ac:dyDescent="0.25"/>
  <cols>
    <col min="6" max="6" width="23.7109375" customWidth="1"/>
    <col min="8" max="8" width="17.140625" customWidth="1"/>
    <col min="10" max="10" width="15.42578125" customWidth="1"/>
    <col min="11" max="11" width="20.5703125" customWidth="1"/>
    <col min="12" max="12" width="15.28515625" customWidth="1"/>
  </cols>
  <sheetData>
    <row r="1" spans="1:14" ht="64.5" customHeight="1" x14ac:dyDescent="0.5">
      <c r="A1" s="82" t="s">
        <v>33</v>
      </c>
      <c r="B1" s="82"/>
      <c r="C1" s="82"/>
      <c r="D1" s="82"/>
      <c r="E1" s="82"/>
      <c r="F1" s="82"/>
      <c r="G1" s="106"/>
      <c r="H1" s="106"/>
      <c r="I1" s="106"/>
      <c r="J1" s="106"/>
      <c r="K1" s="106"/>
      <c r="L1" s="106"/>
      <c r="M1" s="106"/>
      <c r="N1" s="106"/>
    </row>
    <row r="2" spans="1:14" x14ac:dyDescent="0.25">
      <c r="A2" s="106"/>
      <c r="B2" s="106"/>
      <c r="C2" s="106"/>
      <c r="D2" s="106"/>
      <c r="E2" s="106"/>
      <c r="F2" s="106"/>
      <c r="G2" s="106"/>
      <c r="H2" s="49" t="s">
        <v>43</v>
      </c>
      <c r="I2" s="49" t="s">
        <v>38</v>
      </c>
      <c r="J2" s="49" t="s">
        <v>44</v>
      </c>
      <c r="K2" s="49"/>
      <c r="L2" s="49"/>
      <c r="M2" s="106"/>
      <c r="N2" s="106"/>
    </row>
    <row r="3" spans="1:14" ht="29.25" customHeight="1" x14ac:dyDescent="0.3">
      <c r="A3" s="83" t="s">
        <v>34</v>
      </c>
      <c r="B3" s="83"/>
      <c r="C3" s="83"/>
      <c r="D3" s="83"/>
      <c r="E3" s="83"/>
      <c r="F3" s="83"/>
      <c r="G3" s="106"/>
      <c r="H3" s="49"/>
      <c r="I3" s="49"/>
      <c r="J3" s="1" t="s">
        <v>45</v>
      </c>
      <c r="K3" s="3" t="s">
        <v>46</v>
      </c>
      <c r="L3" s="3" t="s">
        <v>47</v>
      </c>
      <c r="M3" s="106"/>
      <c r="N3" s="106"/>
    </row>
    <row r="4" spans="1:14" ht="18.75" customHeight="1" x14ac:dyDescent="0.25">
      <c r="A4" s="84" t="s">
        <v>37</v>
      </c>
      <c r="B4" s="85"/>
      <c r="C4" s="85"/>
      <c r="D4" s="85"/>
      <c r="E4" s="85"/>
      <c r="F4" s="86"/>
      <c r="G4" s="106"/>
      <c r="H4" s="49" t="s">
        <v>48</v>
      </c>
      <c r="I4" s="11">
        <v>1</v>
      </c>
      <c r="J4" s="2" t="s">
        <v>10</v>
      </c>
      <c r="K4" s="20"/>
      <c r="L4" s="20"/>
      <c r="M4" s="106"/>
      <c r="N4" s="106"/>
    </row>
    <row r="5" spans="1:14" ht="20.25" customHeight="1" x14ac:dyDescent="0.25">
      <c r="A5" s="84" t="s">
        <v>36</v>
      </c>
      <c r="B5" s="85"/>
      <c r="C5" s="85"/>
      <c r="D5" s="85"/>
      <c r="E5" s="85"/>
      <c r="F5" s="86"/>
      <c r="G5" s="106"/>
      <c r="H5" s="49"/>
      <c r="I5" s="11">
        <v>2</v>
      </c>
      <c r="J5" s="20"/>
      <c r="K5" s="20"/>
      <c r="L5" s="20"/>
      <c r="M5" s="106"/>
      <c r="N5" s="106"/>
    </row>
    <row r="6" spans="1:14" ht="33.75" customHeight="1" x14ac:dyDescent="0.25">
      <c r="A6" s="87" t="s">
        <v>35</v>
      </c>
      <c r="B6" s="88"/>
      <c r="C6" s="88"/>
      <c r="D6" s="88"/>
      <c r="E6" s="88"/>
      <c r="F6" s="89"/>
      <c r="G6" s="106"/>
      <c r="H6" s="49"/>
      <c r="I6" s="11">
        <v>3</v>
      </c>
      <c r="J6" s="20"/>
      <c r="K6" s="20"/>
      <c r="L6" s="20"/>
      <c r="M6" s="106"/>
      <c r="N6" s="106"/>
    </row>
    <row r="7" spans="1:14" ht="30" x14ac:dyDescent="0.25">
      <c r="A7" s="78"/>
      <c r="B7" s="78"/>
      <c r="C7" s="78"/>
      <c r="D7" s="78"/>
      <c r="E7" s="78"/>
      <c r="F7" s="78"/>
      <c r="G7" s="106"/>
      <c r="H7" s="49" t="s">
        <v>49</v>
      </c>
      <c r="I7" s="11">
        <v>1</v>
      </c>
      <c r="J7" s="20"/>
      <c r="K7" s="7" t="s">
        <v>9</v>
      </c>
      <c r="L7" s="20"/>
      <c r="M7" s="106"/>
      <c r="N7" s="106"/>
    </row>
    <row r="8" spans="1:14" ht="45" x14ac:dyDescent="0.3">
      <c r="A8" s="81" t="s">
        <v>38</v>
      </c>
      <c r="B8" s="81"/>
      <c r="C8" s="81"/>
      <c r="D8" s="81"/>
      <c r="E8" s="81"/>
      <c r="F8" s="81"/>
      <c r="G8" s="106"/>
      <c r="H8" s="49"/>
      <c r="I8" s="69">
        <v>2</v>
      </c>
      <c r="J8" s="70"/>
      <c r="K8" s="25" t="s">
        <v>50</v>
      </c>
      <c r="L8" s="20"/>
      <c r="M8" s="106"/>
      <c r="N8" s="106"/>
    </row>
    <row r="9" spans="1:14" ht="18.75" customHeight="1" x14ac:dyDescent="0.25">
      <c r="A9" s="71" t="s">
        <v>41</v>
      </c>
      <c r="B9" s="72"/>
      <c r="C9" s="72"/>
      <c r="D9" s="72"/>
      <c r="E9" s="72"/>
      <c r="F9" s="73"/>
      <c r="G9" s="106"/>
      <c r="H9" s="49"/>
      <c r="I9" s="69"/>
      <c r="J9" s="70"/>
      <c r="K9" s="26" t="s">
        <v>7</v>
      </c>
      <c r="L9" s="20"/>
      <c r="M9" s="106"/>
      <c r="N9" s="106"/>
    </row>
    <row r="10" spans="1:14" ht="41.25" customHeight="1" x14ac:dyDescent="0.25">
      <c r="A10" s="74"/>
      <c r="B10" s="75"/>
      <c r="C10" s="75"/>
      <c r="D10" s="75"/>
      <c r="E10" s="75"/>
      <c r="F10" s="76"/>
      <c r="G10" s="106"/>
      <c r="H10" s="49"/>
      <c r="I10" s="11">
        <v>3</v>
      </c>
      <c r="J10" s="19"/>
      <c r="K10" s="20"/>
      <c r="L10" s="20"/>
      <c r="M10" s="106"/>
      <c r="N10" s="106"/>
    </row>
    <row r="11" spans="1:14" ht="36" customHeight="1" x14ac:dyDescent="0.25">
      <c r="A11" s="77" t="s">
        <v>40</v>
      </c>
      <c r="B11" s="77"/>
      <c r="C11" s="77"/>
      <c r="D11" s="77"/>
      <c r="E11" s="77"/>
      <c r="F11" s="77"/>
      <c r="G11" s="106"/>
      <c r="H11" s="49" t="s">
        <v>47</v>
      </c>
      <c r="I11" s="11">
        <v>1</v>
      </c>
      <c r="J11" s="20"/>
      <c r="K11" s="20"/>
      <c r="L11" s="20"/>
      <c r="M11" s="106"/>
      <c r="N11" s="106"/>
    </row>
    <row r="12" spans="1:14" ht="33" customHeight="1" x14ac:dyDescent="0.25">
      <c r="A12" s="77" t="s">
        <v>39</v>
      </c>
      <c r="B12" s="77"/>
      <c r="C12" s="77"/>
      <c r="D12" s="77"/>
      <c r="E12" s="77"/>
      <c r="F12" s="77"/>
      <c r="G12" s="106"/>
      <c r="H12" s="49"/>
      <c r="I12" s="11">
        <v>2</v>
      </c>
      <c r="J12" s="20"/>
      <c r="K12" s="20"/>
      <c r="L12" s="20"/>
      <c r="M12" s="106"/>
      <c r="N12" s="106"/>
    </row>
    <row r="13" spans="1:14" x14ac:dyDescent="0.25">
      <c r="A13" s="78"/>
      <c r="B13" s="78"/>
      <c r="C13" s="78"/>
      <c r="D13" s="78"/>
      <c r="E13" s="78"/>
      <c r="F13" s="78"/>
      <c r="H13" s="49"/>
      <c r="I13" s="11">
        <v>3</v>
      </c>
      <c r="J13" s="20"/>
      <c r="K13" s="20"/>
      <c r="L13" s="2" t="s">
        <v>11</v>
      </c>
    </row>
    <row r="14" spans="1:14" x14ac:dyDescent="0.25">
      <c r="A14" s="79" t="s">
        <v>42</v>
      </c>
      <c r="B14" s="80"/>
      <c r="C14" s="80"/>
      <c r="D14" s="80"/>
      <c r="E14" s="80"/>
      <c r="F14" s="80"/>
    </row>
    <row r="15" spans="1:14" x14ac:dyDescent="0.25">
      <c r="A15" s="43"/>
      <c r="B15" s="43"/>
      <c r="C15" s="43"/>
      <c r="D15" s="43"/>
      <c r="E15" s="43"/>
      <c r="F15" s="43"/>
    </row>
  </sheetData>
  <mergeCells count="21">
    <mergeCell ref="A1:F1"/>
    <mergeCell ref="A3:F3"/>
    <mergeCell ref="A4:F4"/>
    <mergeCell ref="A5:F5"/>
    <mergeCell ref="A6:F6"/>
    <mergeCell ref="I8:I9"/>
    <mergeCell ref="J8:J9"/>
    <mergeCell ref="A15:F15"/>
    <mergeCell ref="H2:H3"/>
    <mergeCell ref="I2:I3"/>
    <mergeCell ref="J2:L2"/>
    <mergeCell ref="H4:H6"/>
    <mergeCell ref="H7:H10"/>
    <mergeCell ref="H11:H13"/>
    <mergeCell ref="A9:F10"/>
    <mergeCell ref="A11:F11"/>
    <mergeCell ref="A12:F12"/>
    <mergeCell ref="A7:F7"/>
    <mergeCell ref="A13:F13"/>
    <mergeCell ref="A14:F14"/>
    <mergeCell ref="A8:F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2"/>
  <sheetViews>
    <sheetView workbookViewId="0">
      <selection activeCell="I5" sqref="I5"/>
    </sheetView>
  </sheetViews>
  <sheetFormatPr baseColWidth="10" defaultRowHeight="15" x14ac:dyDescent="0.25"/>
  <cols>
    <col min="2" max="2" width="14.42578125" customWidth="1"/>
    <col min="3" max="3" width="14.140625" customWidth="1"/>
    <col min="4" max="4" width="16.28515625" customWidth="1"/>
    <col min="5" max="5" width="16" customWidth="1"/>
    <col min="6" max="6" width="16.7109375" customWidth="1"/>
  </cols>
  <sheetData>
    <row r="1" spans="1:15" ht="28.5" x14ac:dyDescent="0.45">
      <c r="A1" s="108" t="s">
        <v>162</v>
      </c>
      <c r="B1" s="115"/>
      <c r="C1" s="115"/>
      <c r="D1" s="115"/>
      <c r="E1" s="115"/>
      <c r="F1" s="115"/>
      <c r="G1" s="106"/>
      <c r="H1" s="106"/>
      <c r="I1" s="106"/>
      <c r="J1" s="106"/>
      <c r="K1" s="106"/>
      <c r="L1" s="106"/>
      <c r="M1" s="106"/>
      <c r="N1" s="106"/>
      <c r="O1" s="106"/>
    </row>
    <row r="2" spans="1:15" ht="28.9" x14ac:dyDescent="0.55000000000000004">
      <c r="A2" s="108" t="s">
        <v>163</v>
      </c>
      <c r="B2" s="108"/>
      <c r="C2" s="108"/>
      <c r="D2" s="108"/>
      <c r="E2" s="108"/>
      <c r="F2" s="108"/>
      <c r="G2" s="106"/>
      <c r="H2" s="106"/>
      <c r="I2" s="106"/>
      <c r="J2" s="106"/>
      <c r="K2" s="106"/>
      <c r="L2" s="106"/>
      <c r="M2" s="106"/>
      <c r="N2" s="106"/>
      <c r="O2" s="106"/>
    </row>
    <row r="3" spans="1:15" ht="30" x14ac:dyDescent="0.25">
      <c r="A3" s="28" t="s">
        <v>164</v>
      </c>
      <c r="B3" s="27" t="s">
        <v>165</v>
      </c>
      <c r="C3" s="28" t="s">
        <v>66</v>
      </c>
      <c r="D3" s="29" t="s">
        <v>166</v>
      </c>
      <c r="E3" s="39" t="s">
        <v>95</v>
      </c>
      <c r="F3" s="27" t="s">
        <v>124</v>
      </c>
      <c r="G3" s="106"/>
      <c r="H3" s="106"/>
      <c r="I3" s="106"/>
      <c r="J3" s="106"/>
      <c r="K3" s="106"/>
      <c r="L3" s="106"/>
      <c r="M3" s="106"/>
      <c r="N3" s="106"/>
      <c r="O3" s="106"/>
    </row>
    <row r="4" spans="1:15" ht="57.6" x14ac:dyDescent="0.3">
      <c r="A4" s="30">
        <v>1</v>
      </c>
      <c r="B4" s="34" t="s">
        <v>10</v>
      </c>
      <c r="C4" s="34" t="s">
        <v>9</v>
      </c>
      <c r="D4" s="34" t="s">
        <v>11</v>
      </c>
      <c r="E4" s="34" t="s">
        <v>10</v>
      </c>
      <c r="F4" s="34" t="s">
        <v>167</v>
      </c>
      <c r="G4" s="106"/>
      <c r="H4" s="106"/>
      <c r="I4" s="106"/>
      <c r="J4" s="106"/>
      <c r="K4" s="106"/>
      <c r="L4" s="106"/>
      <c r="M4" s="106"/>
      <c r="N4" s="106"/>
      <c r="O4" s="106"/>
    </row>
    <row r="5" spans="1:15" ht="57.6" x14ac:dyDescent="0.3">
      <c r="A5" s="30">
        <v>2</v>
      </c>
      <c r="B5" s="34" t="s">
        <v>9</v>
      </c>
      <c r="C5" s="34" t="s">
        <v>10</v>
      </c>
      <c r="D5" s="34" t="s">
        <v>7</v>
      </c>
      <c r="E5" s="34" t="s">
        <v>9</v>
      </c>
      <c r="F5" s="34" t="s">
        <v>168</v>
      </c>
      <c r="G5" s="106"/>
      <c r="H5" s="106"/>
      <c r="I5" s="106"/>
      <c r="J5" s="106"/>
      <c r="K5" s="106"/>
      <c r="L5" s="106"/>
      <c r="M5" s="106"/>
      <c r="N5" s="106"/>
      <c r="O5" s="106"/>
    </row>
    <row r="6" spans="1:15" ht="45" x14ac:dyDescent="0.25">
      <c r="A6" s="30">
        <v>3</v>
      </c>
      <c r="B6" s="34" t="s">
        <v>169</v>
      </c>
      <c r="C6" s="34" t="s">
        <v>8</v>
      </c>
      <c r="D6" s="34" t="s">
        <v>8</v>
      </c>
      <c r="E6" s="34" t="s">
        <v>8</v>
      </c>
      <c r="F6" s="34" t="s">
        <v>8</v>
      </c>
      <c r="G6" s="106"/>
      <c r="H6" s="106"/>
      <c r="I6" s="106"/>
      <c r="J6" s="106"/>
      <c r="K6" s="106"/>
      <c r="L6" s="106"/>
      <c r="M6" s="106"/>
      <c r="N6" s="106"/>
      <c r="O6" s="106"/>
    </row>
    <row r="7" spans="1:15" ht="45" x14ac:dyDescent="0.25">
      <c r="A7" s="30">
        <v>4</v>
      </c>
      <c r="B7" s="34" t="s">
        <v>7</v>
      </c>
      <c r="C7" s="34" t="s">
        <v>7</v>
      </c>
      <c r="D7" s="34" t="s">
        <v>170</v>
      </c>
      <c r="E7" s="34" t="s">
        <v>7</v>
      </c>
      <c r="F7" s="34" t="s">
        <v>9</v>
      </c>
      <c r="G7" s="106"/>
      <c r="H7" s="106"/>
      <c r="I7" s="106"/>
      <c r="J7" s="106"/>
      <c r="K7" s="106"/>
      <c r="L7" s="106"/>
      <c r="M7" s="106"/>
      <c r="N7" s="106"/>
      <c r="O7" s="106"/>
    </row>
    <row r="8" spans="1:15" ht="30" x14ac:dyDescent="0.25">
      <c r="A8" s="30">
        <v>5</v>
      </c>
      <c r="B8" s="31" t="s">
        <v>11</v>
      </c>
      <c r="C8" s="30" t="s">
        <v>11</v>
      </c>
      <c r="D8" s="35" t="s">
        <v>171</v>
      </c>
      <c r="E8" s="34" t="s">
        <v>167</v>
      </c>
      <c r="F8" s="34" t="s">
        <v>10</v>
      </c>
      <c r="G8" s="106"/>
      <c r="H8" s="106"/>
      <c r="I8" s="106"/>
      <c r="J8" s="106"/>
      <c r="K8" s="106"/>
      <c r="L8" s="106"/>
      <c r="M8" s="106"/>
      <c r="N8" s="106"/>
      <c r="O8" s="106"/>
    </row>
    <row r="9" spans="1:15" x14ac:dyDescent="0.25">
      <c r="A9" s="106"/>
      <c r="B9" s="106"/>
      <c r="C9" s="106"/>
      <c r="D9" s="106"/>
      <c r="E9" s="106"/>
      <c r="F9" s="106"/>
      <c r="G9" s="106"/>
      <c r="H9" s="106"/>
      <c r="I9" s="106"/>
      <c r="J9" s="106"/>
      <c r="K9" s="106"/>
      <c r="L9" s="106"/>
      <c r="M9" s="106"/>
      <c r="N9" s="106"/>
      <c r="O9" s="106"/>
    </row>
    <row r="10" spans="1:15" x14ac:dyDescent="0.25">
      <c r="A10" s="106"/>
      <c r="B10" s="106"/>
      <c r="C10" s="106"/>
      <c r="D10" s="106"/>
      <c r="E10" s="106"/>
      <c r="F10" s="106"/>
      <c r="G10" s="106"/>
      <c r="H10" s="106"/>
      <c r="I10" s="106"/>
      <c r="J10" s="106"/>
      <c r="K10" s="106"/>
      <c r="L10" s="106"/>
      <c r="M10" s="106"/>
      <c r="N10" s="106"/>
      <c r="O10" s="106"/>
    </row>
    <row r="11" spans="1:15" x14ac:dyDescent="0.25">
      <c r="A11" s="106"/>
      <c r="B11" s="106"/>
      <c r="C11" s="106"/>
      <c r="D11" s="106"/>
      <c r="E11" s="106"/>
      <c r="F11" s="106"/>
      <c r="G11" s="106"/>
      <c r="H11" s="106"/>
      <c r="I11" s="106"/>
      <c r="J11" s="106"/>
      <c r="K11" s="106"/>
      <c r="L11" s="106"/>
      <c r="M11" s="106"/>
      <c r="N11" s="106"/>
      <c r="O11" s="106"/>
    </row>
    <row r="12" spans="1:15" x14ac:dyDescent="0.25">
      <c r="A12" s="106"/>
      <c r="B12" s="106"/>
      <c r="C12" s="106"/>
      <c r="D12" s="106"/>
      <c r="E12" s="106"/>
      <c r="F12" s="106"/>
      <c r="G12" s="106"/>
      <c r="H12" s="106"/>
      <c r="I12" s="106"/>
      <c r="J12" s="106"/>
      <c r="K12" s="106"/>
      <c r="L12" s="106"/>
      <c r="M12" s="106"/>
      <c r="N12" s="106"/>
      <c r="O12" s="106"/>
    </row>
  </sheetData>
  <mergeCells count="2">
    <mergeCell ref="A2:F2"/>
    <mergeCell ref="A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3"/>
  <sheetViews>
    <sheetView workbookViewId="0">
      <selection activeCell="I5" sqref="I5"/>
    </sheetView>
  </sheetViews>
  <sheetFormatPr baseColWidth="10" defaultRowHeight="15" x14ac:dyDescent="0.25"/>
  <sheetData>
    <row r="1" spans="1:17" ht="28.9" x14ac:dyDescent="0.55000000000000004">
      <c r="A1" s="108" t="s">
        <v>172</v>
      </c>
      <c r="B1" s="108"/>
      <c r="C1" s="108"/>
      <c r="D1" s="108"/>
      <c r="E1" s="108"/>
      <c r="F1" s="108"/>
      <c r="G1" s="108"/>
      <c r="H1" s="106"/>
      <c r="I1" s="106"/>
      <c r="J1" s="106"/>
      <c r="K1" s="106"/>
      <c r="L1" s="106"/>
      <c r="M1" s="106"/>
      <c r="N1" s="106"/>
      <c r="O1" s="106"/>
      <c r="P1" s="106"/>
      <c r="Q1" s="106"/>
    </row>
    <row r="2" spans="1:17" ht="45" x14ac:dyDescent="0.25">
      <c r="A2" s="27" t="s">
        <v>153</v>
      </c>
      <c r="B2" s="27" t="s">
        <v>173</v>
      </c>
      <c r="C2" s="27" t="s">
        <v>174</v>
      </c>
      <c r="D2" s="27" t="s">
        <v>66</v>
      </c>
      <c r="E2" s="27" t="s">
        <v>175</v>
      </c>
      <c r="F2" s="27" t="s">
        <v>95</v>
      </c>
      <c r="G2" s="27" t="s">
        <v>124</v>
      </c>
      <c r="H2" s="106"/>
      <c r="I2" s="106"/>
      <c r="J2" s="106"/>
      <c r="K2" s="106"/>
      <c r="L2" s="106"/>
      <c r="M2" s="106"/>
      <c r="N2" s="106"/>
      <c r="O2" s="106"/>
      <c r="P2" s="106"/>
      <c r="Q2" s="106"/>
    </row>
    <row r="3" spans="1:17" ht="28.9" x14ac:dyDescent="0.3">
      <c r="A3" s="40" t="s">
        <v>10</v>
      </c>
      <c r="B3" s="30">
        <v>158</v>
      </c>
      <c r="C3" s="30">
        <v>50</v>
      </c>
      <c r="D3" s="30">
        <v>35</v>
      </c>
      <c r="E3" s="30">
        <v>10</v>
      </c>
      <c r="F3" s="30">
        <v>60</v>
      </c>
      <c r="G3" s="30">
        <v>3</v>
      </c>
      <c r="H3" s="106"/>
      <c r="I3" s="106"/>
      <c r="J3" s="106"/>
      <c r="K3" s="106"/>
      <c r="L3" s="106"/>
      <c r="M3" s="106"/>
      <c r="N3" s="106"/>
      <c r="O3" s="106"/>
      <c r="P3" s="106"/>
      <c r="Q3" s="106"/>
    </row>
    <row r="4" spans="1:17" ht="57.6" x14ac:dyDescent="0.3">
      <c r="A4" s="40" t="s">
        <v>9</v>
      </c>
      <c r="B4" s="30">
        <v>125</v>
      </c>
      <c r="C4" s="30">
        <v>35</v>
      </c>
      <c r="D4" s="30">
        <v>45</v>
      </c>
      <c r="E4" s="30">
        <v>15</v>
      </c>
      <c r="F4" s="30">
        <v>25</v>
      </c>
      <c r="G4" s="30">
        <v>5</v>
      </c>
      <c r="H4" s="106"/>
      <c r="I4" s="106"/>
      <c r="J4" s="106"/>
      <c r="K4" s="106"/>
      <c r="L4" s="106"/>
      <c r="M4" s="106"/>
      <c r="N4" s="106"/>
      <c r="O4" s="106"/>
      <c r="P4" s="106"/>
      <c r="Q4" s="106"/>
    </row>
    <row r="5" spans="1:17" ht="75" x14ac:dyDescent="0.25">
      <c r="A5" s="40" t="s">
        <v>8</v>
      </c>
      <c r="B5" s="30">
        <v>89</v>
      </c>
      <c r="C5" s="30">
        <v>20</v>
      </c>
      <c r="D5" s="30">
        <v>25</v>
      </c>
      <c r="E5" s="30">
        <v>16</v>
      </c>
      <c r="F5" s="30">
        <v>20</v>
      </c>
      <c r="G5" s="30">
        <v>8</v>
      </c>
      <c r="H5" s="106"/>
      <c r="I5" s="106"/>
      <c r="J5" s="106"/>
      <c r="K5" s="106"/>
      <c r="L5" s="106"/>
      <c r="M5" s="106"/>
      <c r="N5" s="106"/>
      <c r="O5" s="106"/>
      <c r="P5" s="106"/>
      <c r="Q5" s="106"/>
    </row>
    <row r="6" spans="1:17" ht="28.9" x14ac:dyDescent="0.3">
      <c r="A6" s="40" t="s">
        <v>7</v>
      </c>
      <c r="B6" s="30">
        <v>81</v>
      </c>
      <c r="C6" s="30">
        <v>15</v>
      </c>
      <c r="D6" s="30">
        <v>20</v>
      </c>
      <c r="E6" s="30">
        <v>19</v>
      </c>
      <c r="F6" s="30">
        <v>17</v>
      </c>
      <c r="G6" s="30">
        <v>10</v>
      </c>
      <c r="H6" s="106"/>
      <c r="I6" s="106"/>
      <c r="J6" s="106"/>
      <c r="K6" s="106"/>
      <c r="L6" s="106"/>
      <c r="M6" s="106"/>
      <c r="N6" s="106"/>
      <c r="O6" s="106"/>
      <c r="P6" s="106"/>
      <c r="Q6" s="106"/>
    </row>
    <row r="7" spans="1:17" ht="30" x14ac:dyDescent="0.25">
      <c r="A7" s="40" t="s">
        <v>11</v>
      </c>
      <c r="B7" s="30">
        <v>47</v>
      </c>
      <c r="C7" s="30">
        <v>5</v>
      </c>
      <c r="D7" s="30">
        <v>8</v>
      </c>
      <c r="E7" s="30">
        <v>20</v>
      </c>
      <c r="F7" s="30">
        <v>3</v>
      </c>
      <c r="G7" s="30">
        <v>11</v>
      </c>
      <c r="H7" s="106"/>
      <c r="I7" s="106"/>
      <c r="J7" s="106"/>
      <c r="K7" s="106"/>
      <c r="L7" s="106"/>
      <c r="M7" s="106"/>
      <c r="N7" s="106"/>
      <c r="O7" s="106"/>
      <c r="P7" s="106"/>
      <c r="Q7" s="106"/>
    </row>
    <row r="8" spans="1:17" x14ac:dyDescent="0.25">
      <c r="A8" s="116"/>
      <c r="B8" s="106"/>
      <c r="C8" s="106"/>
      <c r="D8" s="106"/>
      <c r="E8" s="106"/>
      <c r="F8" s="106"/>
      <c r="G8" s="106"/>
      <c r="H8" s="106"/>
      <c r="I8" s="106"/>
      <c r="J8" s="106"/>
      <c r="K8" s="106"/>
      <c r="L8" s="106"/>
      <c r="M8" s="106"/>
      <c r="N8" s="106"/>
      <c r="O8" s="106"/>
      <c r="P8" s="106"/>
      <c r="Q8" s="106"/>
    </row>
    <row r="9" spans="1:17" x14ac:dyDescent="0.25">
      <c r="A9" s="41" t="s">
        <v>176</v>
      </c>
      <c r="B9" s="42"/>
      <c r="C9" s="42"/>
      <c r="D9" s="117"/>
      <c r="E9" s="106"/>
      <c r="F9" s="106"/>
      <c r="G9" s="106"/>
      <c r="H9" s="106"/>
      <c r="I9" s="106"/>
      <c r="J9" s="106"/>
      <c r="K9" s="106"/>
      <c r="L9" s="106"/>
      <c r="M9" s="106"/>
      <c r="N9" s="106"/>
      <c r="O9" s="106"/>
      <c r="P9" s="106"/>
      <c r="Q9" s="106"/>
    </row>
    <row r="10" spans="1:17" x14ac:dyDescent="0.25">
      <c r="A10" s="106"/>
      <c r="B10" s="106"/>
      <c r="C10" s="106"/>
      <c r="D10" s="106"/>
      <c r="E10" s="106"/>
      <c r="F10" s="106"/>
      <c r="G10" s="106"/>
      <c r="H10" s="106"/>
      <c r="I10" s="106"/>
      <c r="J10" s="106"/>
      <c r="K10" s="106"/>
      <c r="L10" s="106"/>
      <c r="M10" s="106"/>
      <c r="N10" s="106"/>
      <c r="O10" s="106"/>
      <c r="P10" s="106"/>
      <c r="Q10" s="106"/>
    </row>
    <row r="11" spans="1:17" x14ac:dyDescent="0.25">
      <c r="A11" s="106"/>
      <c r="B11" s="106"/>
      <c r="C11" s="106"/>
      <c r="D11" s="106"/>
      <c r="E11" s="106"/>
      <c r="F11" s="106"/>
      <c r="G11" s="106"/>
      <c r="H11" s="106"/>
      <c r="I11" s="106"/>
      <c r="J11" s="106"/>
      <c r="K11" s="106"/>
      <c r="L11" s="106"/>
      <c r="M11" s="106"/>
      <c r="N11" s="106"/>
      <c r="O11" s="106"/>
      <c r="P11" s="106"/>
      <c r="Q11" s="106"/>
    </row>
    <row r="12" spans="1:17" x14ac:dyDescent="0.25">
      <c r="A12" s="106"/>
      <c r="B12" s="106"/>
      <c r="C12" s="106"/>
      <c r="D12" s="106"/>
      <c r="E12" s="106"/>
      <c r="F12" s="106"/>
      <c r="G12" s="106"/>
      <c r="H12" s="106"/>
      <c r="I12" s="106"/>
      <c r="J12" s="106"/>
      <c r="K12" s="106"/>
      <c r="L12" s="106"/>
      <c r="M12" s="106"/>
      <c r="N12" s="106"/>
      <c r="O12" s="106"/>
      <c r="P12" s="106"/>
      <c r="Q12" s="106"/>
    </row>
    <row r="13" spans="1:17" x14ac:dyDescent="0.25">
      <c r="A13" s="106"/>
      <c r="B13" s="106"/>
      <c r="C13" s="106"/>
      <c r="D13" s="106"/>
      <c r="E13" s="106"/>
      <c r="F13" s="106"/>
      <c r="G13" s="106"/>
      <c r="H13" s="106"/>
      <c r="I13" s="106"/>
      <c r="J13" s="106"/>
      <c r="K13" s="106"/>
      <c r="L13" s="106"/>
      <c r="M13" s="106"/>
      <c r="N13" s="106"/>
      <c r="O13" s="106"/>
      <c r="P13" s="106"/>
      <c r="Q13" s="106"/>
    </row>
  </sheetData>
  <mergeCells count="1">
    <mergeCell ref="A1:G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R18"/>
  <sheetViews>
    <sheetView topLeftCell="D6" workbookViewId="0">
      <selection activeCell="H18" sqref="H17:R18"/>
    </sheetView>
  </sheetViews>
  <sheetFormatPr baseColWidth="10" defaultRowHeight="15" x14ac:dyDescent="0.25"/>
  <sheetData>
    <row r="1" spans="1:18" s="32" customFormat="1" ht="23.25" x14ac:dyDescent="0.35">
      <c r="A1" s="110" t="s">
        <v>200</v>
      </c>
      <c r="B1" s="118"/>
      <c r="C1" s="118"/>
      <c r="D1" s="118"/>
      <c r="E1" s="118"/>
      <c r="F1" s="118"/>
      <c r="G1" s="118"/>
      <c r="H1" s="118"/>
      <c r="I1" s="118"/>
      <c r="J1" s="118"/>
      <c r="K1" s="118"/>
      <c r="L1" s="106"/>
      <c r="M1" s="106"/>
      <c r="N1" s="106"/>
      <c r="O1" s="106"/>
      <c r="P1" s="106"/>
      <c r="Q1" s="106"/>
      <c r="R1" s="106"/>
    </row>
    <row r="2" spans="1:18" x14ac:dyDescent="0.25">
      <c r="A2" s="48" t="s">
        <v>153</v>
      </c>
      <c r="B2" s="69" t="s">
        <v>54</v>
      </c>
      <c r="C2" s="69"/>
      <c r="D2" s="69" t="s">
        <v>66</v>
      </c>
      <c r="E2" s="69"/>
      <c r="F2" s="69" t="s">
        <v>154</v>
      </c>
      <c r="G2" s="69"/>
      <c r="H2" s="69" t="s">
        <v>95</v>
      </c>
      <c r="I2" s="69"/>
      <c r="J2" s="69" t="s">
        <v>124</v>
      </c>
      <c r="K2" s="69"/>
      <c r="L2" s="106"/>
      <c r="M2" s="106"/>
      <c r="N2" s="106"/>
      <c r="O2" s="106"/>
      <c r="P2" s="106"/>
      <c r="Q2" s="106"/>
      <c r="R2" s="106"/>
    </row>
    <row r="3" spans="1:18" x14ac:dyDescent="0.25">
      <c r="A3" s="48"/>
      <c r="B3" s="30" t="s">
        <v>177</v>
      </c>
      <c r="C3" s="30" t="s">
        <v>178</v>
      </c>
      <c r="D3" s="30" t="s">
        <v>177</v>
      </c>
      <c r="E3" s="30" t="s">
        <v>178</v>
      </c>
      <c r="F3" s="30" t="s">
        <v>177</v>
      </c>
      <c r="G3" s="30" t="s">
        <v>178</v>
      </c>
      <c r="H3" s="30" t="s">
        <v>177</v>
      </c>
      <c r="I3" s="30" t="s">
        <v>178</v>
      </c>
      <c r="J3" s="30" t="s">
        <v>177</v>
      </c>
      <c r="K3" s="30" t="s">
        <v>178</v>
      </c>
      <c r="L3" s="106"/>
      <c r="M3" s="106"/>
      <c r="N3" s="106"/>
      <c r="O3" s="106"/>
      <c r="P3" s="106"/>
      <c r="Q3" s="106"/>
      <c r="R3" s="106"/>
    </row>
    <row r="4" spans="1:18" ht="28.9" x14ac:dyDescent="0.3">
      <c r="A4" s="29" t="s">
        <v>10</v>
      </c>
      <c r="B4" s="30">
        <v>1</v>
      </c>
      <c r="C4" s="30" t="s">
        <v>179</v>
      </c>
      <c r="D4" s="30">
        <v>2</v>
      </c>
      <c r="E4" s="30" t="s">
        <v>180</v>
      </c>
      <c r="F4" s="30">
        <v>5</v>
      </c>
      <c r="G4" s="30" t="s">
        <v>181</v>
      </c>
      <c r="H4" s="30">
        <v>1</v>
      </c>
      <c r="I4" s="30" t="s">
        <v>182</v>
      </c>
      <c r="J4" s="30">
        <v>5</v>
      </c>
      <c r="K4" s="30" t="s">
        <v>183</v>
      </c>
      <c r="L4" s="106"/>
      <c r="M4" s="106"/>
      <c r="N4" s="106"/>
      <c r="O4" s="106"/>
      <c r="P4" s="106"/>
      <c r="Q4" s="106"/>
      <c r="R4" s="106"/>
    </row>
    <row r="5" spans="1:18" ht="57.6" x14ac:dyDescent="0.3">
      <c r="A5" s="27" t="s">
        <v>9</v>
      </c>
      <c r="B5" s="30">
        <v>2</v>
      </c>
      <c r="C5" s="30" t="s">
        <v>180</v>
      </c>
      <c r="D5" s="30">
        <v>1</v>
      </c>
      <c r="E5" s="30" t="s">
        <v>184</v>
      </c>
      <c r="F5" s="30">
        <v>4</v>
      </c>
      <c r="G5" s="30" t="s">
        <v>185</v>
      </c>
      <c r="H5" s="30">
        <v>2</v>
      </c>
      <c r="I5" s="30" t="s">
        <v>186</v>
      </c>
      <c r="J5" s="30">
        <v>4</v>
      </c>
      <c r="K5" s="30" t="s">
        <v>187</v>
      </c>
      <c r="L5" s="106"/>
      <c r="M5" s="106"/>
      <c r="N5" s="106"/>
      <c r="O5" s="106"/>
      <c r="P5" s="106"/>
      <c r="Q5" s="106"/>
      <c r="R5" s="106"/>
    </row>
    <row r="6" spans="1:18" ht="75" x14ac:dyDescent="0.25">
      <c r="A6" s="27" t="s">
        <v>8</v>
      </c>
      <c r="B6" s="30">
        <v>3</v>
      </c>
      <c r="C6" s="30" t="s">
        <v>188</v>
      </c>
      <c r="D6" s="30">
        <v>3</v>
      </c>
      <c r="E6" s="30" t="s">
        <v>189</v>
      </c>
      <c r="F6" s="30">
        <v>3</v>
      </c>
      <c r="G6" s="30" t="s">
        <v>190</v>
      </c>
      <c r="H6" s="30">
        <v>3</v>
      </c>
      <c r="I6" s="30" t="s">
        <v>188</v>
      </c>
      <c r="J6" s="30">
        <v>3</v>
      </c>
      <c r="K6" s="30" t="s">
        <v>191</v>
      </c>
      <c r="L6" s="106"/>
      <c r="M6" s="106"/>
      <c r="N6" s="106"/>
      <c r="O6" s="106"/>
      <c r="P6" s="106"/>
      <c r="Q6" s="106"/>
      <c r="R6" s="106"/>
    </row>
    <row r="7" spans="1:18" ht="28.9" x14ac:dyDescent="0.3">
      <c r="A7" s="27" t="s">
        <v>7</v>
      </c>
      <c r="B7" s="30">
        <v>4</v>
      </c>
      <c r="C7" s="30" t="s">
        <v>185</v>
      </c>
      <c r="D7" s="30">
        <v>4</v>
      </c>
      <c r="E7" s="30" t="s">
        <v>192</v>
      </c>
      <c r="F7" s="30">
        <v>2</v>
      </c>
      <c r="G7" s="30" t="s">
        <v>193</v>
      </c>
      <c r="H7" s="30">
        <v>4</v>
      </c>
      <c r="I7" s="30" t="s">
        <v>194</v>
      </c>
      <c r="J7" s="30">
        <v>2</v>
      </c>
      <c r="K7" s="30" t="s">
        <v>195</v>
      </c>
      <c r="L7" s="106"/>
      <c r="M7" s="106"/>
      <c r="N7" s="106"/>
      <c r="O7" s="106"/>
      <c r="P7" s="106"/>
      <c r="Q7" s="106"/>
      <c r="R7" s="106"/>
    </row>
    <row r="8" spans="1:18" x14ac:dyDescent="0.25">
      <c r="A8" s="39" t="s">
        <v>11</v>
      </c>
      <c r="B8" s="30">
        <v>5</v>
      </c>
      <c r="C8" s="30" t="s">
        <v>196</v>
      </c>
      <c r="D8" s="30">
        <v>5</v>
      </c>
      <c r="E8" s="30" t="s">
        <v>197</v>
      </c>
      <c r="F8" s="30">
        <v>1</v>
      </c>
      <c r="G8" s="30" t="s">
        <v>198</v>
      </c>
      <c r="H8" s="30">
        <v>5</v>
      </c>
      <c r="I8" s="30" t="s">
        <v>183</v>
      </c>
      <c r="J8" s="30">
        <v>1</v>
      </c>
      <c r="K8" s="30" t="s">
        <v>199</v>
      </c>
      <c r="L8" s="106"/>
      <c r="M8" s="106"/>
      <c r="N8" s="106"/>
      <c r="O8" s="106"/>
      <c r="P8" s="106"/>
      <c r="Q8" s="106"/>
      <c r="R8" s="106"/>
    </row>
    <row r="9" spans="1:18" x14ac:dyDescent="0.25">
      <c r="A9" s="106"/>
      <c r="B9" s="106"/>
      <c r="C9" s="106"/>
      <c r="D9" s="106"/>
      <c r="E9" s="106"/>
      <c r="F9" s="106"/>
      <c r="G9" s="106"/>
      <c r="H9" s="106"/>
      <c r="I9" s="106"/>
      <c r="J9" s="106"/>
      <c r="K9" s="106"/>
      <c r="L9" s="106"/>
      <c r="M9" s="106"/>
      <c r="N9" s="106"/>
      <c r="O9" s="106"/>
      <c r="P9" s="106"/>
      <c r="Q9" s="106"/>
      <c r="R9" s="106"/>
    </row>
    <row r="10" spans="1:18" x14ac:dyDescent="0.25">
      <c r="A10" s="42" t="s">
        <v>201</v>
      </c>
      <c r="B10" s="42"/>
      <c r="C10" s="42"/>
      <c r="D10" s="42"/>
      <c r="E10" s="42"/>
      <c r="F10" s="42"/>
      <c r="G10" s="33"/>
      <c r="H10" s="106"/>
      <c r="I10" s="106"/>
      <c r="J10" s="106"/>
      <c r="K10" s="106"/>
      <c r="L10" s="106"/>
      <c r="M10" s="106"/>
      <c r="N10" s="106"/>
      <c r="O10" s="106"/>
      <c r="P10" s="106"/>
      <c r="Q10" s="106"/>
      <c r="R10" s="106"/>
    </row>
    <row r="11" spans="1:18" x14ac:dyDescent="0.25">
      <c r="A11" s="106"/>
      <c r="B11" s="106"/>
      <c r="C11" s="106"/>
      <c r="D11" s="106"/>
      <c r="E11" s="106"/>
      <c r="F11" s="106"/>
      <c r="G11" s="106"/>
      <c r="H11" s="106"/>
      <c r="I11" s="106"/>
      <c r="J11" s="106"/>
      <c r="K11" s="106"/>
      <c r="L11" s="106"/>
      <c r="M11" s="106"/>
      <c r="N11" s="106"/>
      <c r="O11" s="106"/>
      <c r="P11" s="106"/>
      <c r="Q11" s="106"/>
      <c r="R11" s="106"/>
    </row>
    <row r="12" spans="1:18" x14ac:dyDescent="0.25">
      <c r="A12" s="106"/>
      <c r="B12" s="106"/>
      <c r="C12" s="106"/>
      <c r="D12" s="106"/>
      <c r="E12" s="106"/>
      <c r="F12" s="106"/>
      <c r="G12" s="106"/>
      <c r="H12" s="106"/>
      <c r="I12" s="106"/>
      <c r="J12" s="106"/>
      <c r="K12" s="106"/>
      <c r="L12" s="106"/>
      <c r="M12" s="106"/>
      <c r="N12" s="106"/>
      <c r="O12" s="106"/>
      <c r="P12" s="106"/>
      <c r="Q12" s="106"/>
      <c r="R12" s="106"/>
    </row>
    <row r="13" spans="1:18" x14ac:dyDescent="0.25">
      <c r="A13" s="106"/>
      <c r="B13" s="106"/>
      <c r="C13" s="106"/>
      <c r="D13" s="106"/>
      <c r="E13" s="106"/>
      <c r="F13" s="106"/>
      <c r="G13" s="106"/>
      <c r="H13" s="106"/>
      <c r="I13" s="106"/>
      <c r="J13" s="106"/>
      <c r="K13" s="106"/>
      <c r="L13" s="106"/>
      <c r="M13" s="106"/>
      <c r="N13" s="106"/>
      <c r="O13" s="106"/>
      <c r="P13" s="106"/>
      <c r="Q13" s="106"/>
      <c r="R13" s="106"/>
    </row>
    <row r="14" spans="1:18" x14ac:dyDescent="0.25">
      <c r="A14" s="106"/>
      <c r="B14" s="106"/>
      <c r="C14" s="106"/>
      <c r="D14" s="106"/>
      <c r="E14" s="106"/>
      <c r="F14" s="106"/>
      <c r="G14" s="106"/>
      <c r="H14" s="106"/>
      <c r="I14" s="106"/>
      <c r="J14" s="106"/>
      <c r="K14" s="106"/>
      <c r="L14" s="106"/>
      <c r="M14" s="106"/>
      <c r="N14" s="106"/>
      <c r="O14" s="106"/>
      <c r="P14" s="106"/>
      <c r="Q14" s="106"/>
      <c r="R14" s="106"/>
    </row>
    <row r="15" spans="1:18" x14ac:dyDescent="0.25">
      <c r="A15" s="106"/>
      <c r="B15" s="106"/>
      <c r="C15" s="106"/>
      <c r="D15" s="106"/>
      <c r="E15" s="106"/>
      <c r="F15" s="106"/>
      <c r="G15" s="106"/>
      <c r="H15" s="106"/>
      <c r="I15" s="106"/>
      <c r="J15" s="106"/>
      <c r="K15" s="106"/>
      <c r="L15" s="106"/>
      <c r="M15" s="106"/>
      <c r="N15" s="106"/>
      <c r="O15" s="106"/>
      <c r="P15" s="106"/>
      <c r="Q15" s="106"/>
      <c r="R15" s="106"/>
    </row>
    <row r="16" spans="1:18" x14ac:dyDescent="0.25">
      <c r="A16" s="106"/>
      <c r="B16" s="106"/>
      <c r="C16" s="106"/>
      <c r="D16" s="106"/>
      <c r="E16" s="106"/>
      <c r="F16" s="106"/>
      <c r="G16" s="106"/>
      <c r="H16" s="106"/>
      <c r="I16" s="106"/>
      <c r="J16" s="106"/>
      <c r="K16" s="106"/>
      <c r="L16" s="106"/>
      <c r="M16" s="106"/>
      <c r="N16" s="106"/>
      <c r="O16" s="106"/>
      <c r="P16" s="106"/>
      <c r="Q16" s="106"/>
      <c r="R16" s="106"/>
    </row>
    <row r="17" spans="1:18" x14ac:dyDescent="0.25">
      <c r="A17" s="106"/>
      <c r="B17" s="106"/>
      <c r="C17" s="106"/>
      <c r="D17" s="106"/>
      <c r="E17" s="106"/>
      <c r="F17" s="106"/>
      <c r="G17" s="106"/>
      <c r="H17" s="106"/>
      <c r="I17" s="106"/>
      <c r="J17" s="106"/>
      <c r="K17" s="106"/>
      <c r="L17" s="106"/>
      <c r="M17" s="106"/>
      <c r="N17" s="106"/>
      <c r="O17" s="106"/>
      <c r="P17" s="106"/>
      <c r="Q17" s="106"/>
      <c r="R17" s="106"/>
    </row>
    <row r="18" spans="1:18" x14ac:dyDescent="0.25">
      <c r="A18" s="106"/>
      <c r="B18" s="106"/>
      <c r="C18" s="106"/>
      <c r="D18" s="106"/>
      <c r="E18" s="106"/>
      <c r="F18" s="106"/>
      <c r="G18" s="106"/>
      <c r="H18" s="106"/>
      <c r="I18" s="106"/>
      <c r="J18" s="106"/>
      <c r="K18" s="106"/>
      <c r="L18" s="106"/>
      <c r="M18" s="106"/>
      <c r="N18" s="106"/>
      <c r="O18" s="106"/>
      <c r="P18" s="106"/>
      <c r="Q18" s="106"/>
      <c r="R18" s="106"/>
    </row>
  </sheetData>
  <mergeCells count="7">
    <mergeCell ref="A1:K1"/>
    <mergeCell ref="A2:A3"/>
    <mergeCell ref="B2:C2"/>
    <mergeCell ref="D2:E2"/>
    <mergeCell ref="F2:G2"/>
    <mergeCell ref="H2:I2"/>
    <mergeCell ref="J2:K2"/>
  </mergeCells>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60"/>
  <sheetViews>
    <sheetView topLeftCell="A14" workbookViewId="0">
      <selection activeCell="P26" sqref="P26:P60"/>
    </sheetView>
  </sheetViews>
  <sheetFormatPr baseColWidth="10" defaultRowHeight="15" x14ac:dyDescent="0.25"/>
  <cols>
    <col min="1" max="1" width="19.28515625" customWidth="1"/>
    <col min="2" max="2" width="15.28515625" customWidth="1"/>
  </cols>
  <sheetData>
    <row r="1" spans="1:16" ht="15" customHeight="1" x14ac:dyDescent="0.25">
      <c r="A1" s="119" t="s">
        <v>51</v>
      </c>
      <c r="B1" s="119"/>
      <c r="C1" s="119"/>
      <c r="D1" s="119"/>
      <c r="E1" s="106"/>
      <c r="F1" s="106"/>
      <c r="G1" s="106"/>
      <c r="H1" s="106"/>
      <c r="I1" s="106"/>
      <c r="J1" s="106"/>
      <c r="K1" s="106"/>
      <c r="L1" s="106"/>
      <c r="M1" s="106"/>
      <c r="N1" s="106"/>
      <c r="O1" s="106"/>
      <c r="P1" s="106"/>
    </row>
    <row r="2" spans="1:16" x14ac:dyDescent="0.25">
      <c r="A2" s="14" t="s">
        <v>53</v>
      </c>
      <c r="B2" s="14" t="s">
        <v>52</v>
      </c>
      <c r="C2" s="49" t="s">
        <v>38</v>
      </c>
      <c r="D2" s="49"/>
      <c r="E2" s="106"/>
      <c r="F2" s="106"/>
      <c r="G2" s="106"/>
      <c r="H2" s="106"/>
      <c r="I2" s="106"/>
      <c r="J2" s="106"/>
      <c r="K2" s="106"/>
      <c r="L2" s="106"/>
      <c r="M2" s="106"/>
      <c r="N2" s="106"/>
      <c r="O2" s="106"/>
      <c r="P2" s="106"/>
    </row>
    <row r="3" spans="1:16" x14ac:dyDescent="0.25">
      <c r="A3" s="48" t="s">
        <v>54</v>
      </c>
      <c r="B3" s="92" t="s">
        <v>55</v>
      </c>
      <c r="C3" s="93" t="s">
        <v>56</v>
      </c>
      <c r="D3" s="93"/>
      <c r="E3" s="106"/>
      <c r="F3" s="106"/>
      <c r="G3" s="106"/>
      <c r="H3" s="106"/>
      <c r="I3" s="106"/>
      <c r="J3" s="106"/>
      <c r="K3" s="106"/>
      <c r="L3" s="106"/>
      <c r="M3" s="106"/>
      <c r="N3" s="106"/>
      <c r="O3" s="106"/>
      <c r="P3" s="106"/>
    </row>
    <row r="4" spans="1:16" x14ac:dyDescent="0.25">
      <c r="A4" s="48"/>
      <c r="B4" s="92"/>
      <c r="C4" s="93" t="s">
        <v>57</v>
      </c>
      <c r="D4" s="93"/>
      <c r="E4" s="106"/>
      <c r="F4" s="106"/>
      <c r="G4" s="106"/>
      <c r="H4" s="106"/>
      <c r="I4" s="106"/>
      <c r="J4" s="106"/>
      <c r="K4" s="106"/>
      <c r="L4" s="106"/>
      <c r="M4" s="106"/>
      <c r="N4" s="106"/>
      <c r="O4" s="106"/>
      <c r="P4" s="106"/>
    </row>
    <row r="5" spans="1:16" x14ac:dyDescent="0.25">
      <c r="A5" s="48"/>
      <c r="B5" s="92"/>
      <c r="C5" s="93" t="s">
        <v>58</v>
      </c>
      <c r="D5" s="93"/>
      <c r="E5" s="106"/>
      <c r="F5" s="106"/>
      <c r="G5" s="106"/>
      <c r="H5" s="106"/>
      <c r="I5" s="106"/>
      <c r="J5" s="106"/>
      <c r="K5" s="106"/>
      <c r="L5" s="106"/>
      <c r="M5" s="106"/>
      <c r="N5" s="106"/>
      <c r="O5" s="106"/>
      <c r="P5" s="106"/>
    </row>
    <row r="6" spans="1:16" x14ac:dyDescent="0.25">
      <c r="A6" s="48"/>
      <c r="B6" s="92" t="s">
        <v>59</v>
      </c>
      <c r="C6" s="93" t="s">
        <v>60</v>
      </c>
      <c r="D6" s="93"/>
      <c r="E6" s="106"/>
      <c r="F6" s="106"/>
      <c r="G6" s="106"/>
      <c r="H6" s="106"/>
      <c r="I6" s="106"/>
      <c r="J6" s="106"/>
      <c r="K6" s="106"/>
      <c r="L6" s="106"/>
      <c r="M6" s="106"/>
      <c r="N6" s="106"/>
      <c r="O6" s="106"/>
      <c r="P6" s="106"/>
    </row>
    <row r="7" spans="1:16" x14ac:dyDescent="0.25">
      <c r="A7" s="48"/>
      <c r="B7" s="92"/>
      <c r="C7" s="93" t="s">
        <v>61</v>
      </c>
      <c r="D7" s="93"/>
      <c r="E7" s="106"/>
      <c r="F7" s="106"/>
      <c r="G7" s="106"/>
      <c r="H7" s="106"/>
      <c r="I7" s="106"/>
      <c r="J7" s="106"/>
      <c r="K7" s="106"/>
      <c r="L7" s="106"/>
      <c r="M7" s="106"/>
      <c r="N7" s="106"/>
      <c r="O7" s="106"/>
      <c r="P7" s="106"/>
    </row>
    <row r="8" spans="1:16" x14ac:dyDescent="0.25">
      <c r="A8" s="48"/>
      <c r="B8" s="92"/>
      <c r="C8" s="93" t="s">
        <v>62</v>
      </c>
      <c r="D8" s="93"/>
      <c r="E8" s="106"/>
      <c r="F8" s="106"/>
      <c r="G8" s="106"/>
      <c r="H8" s="106"/>
      <c r="I8" s="106"/>
      <c r="J8" s="106"/>
      <c r="K8" s="106"/>
      <c r="L8" s="106"/>
      <c r="M8" s="106"/>
      <c r="N8" s="106"/>
      <c r="O8" s="106"/>
      <c r="P8" s="106"/>
    </row>
    <row r="9" spans="1:16" x14ac:dyDescent="0.25">
      <c r="A9" s="48"/>
      <c r="B9" s="92"/>
      <c r="C9" s="93" t="s">
        <v>63</v>
      </c>
      <c r="D9" s="93"/>
      <c r="E9" s="106"/>
      <c r="F9" s="106"/>
      <c r="G9" s="106"/>
      <c r="H9" s="106"/>
      <c r="I9" s="106"/>
      <c r="J9" s="106"/>
      <c r="K9" s="106"/>
      <c r="L9" s="106"/>
      <c r="M9" s="106"/>
      <c r="N9" s="106"/>
      <c r="O9" s="106"/>
      <c r="P9" s="106"/>
    </row>
    <row r="10" spans="1:16" x14ac:dyDescent="0.25">
      <c r="A10" s="48"/>
      <c r="B10" s="92"/>
      <c r="C10" s="93" t="s">
        <v>64</v>
      </c>
      <c r="D10" s="93"/>
      <c r="E10" s="106"/>
      <c r="F10" s="106"/>
      <c r="G10" s="106"/>
      <c r="H10" s="106"/>
      <c r="I10" s="106"/>
      <c r="J10" s="106"/>
      <c r="K10" s="106"/>
      <c r="L10" s="106"/>
      <c r="M10" s="106"/>
      <c r="N10" s="106"/>
      <c r="O10" s="106"/>
      <c r="P10" s="106"/>
    </row>
    <row r="11" spans="1:16" x14ac:dyDescent="0.25">
      <c r="A11" s="48"/>
      <c r="B11" s="92"/>
      <c r="C11" s="93" t="s">
        <v>65</v>
      </c>
      <c r="D11" s="93"/>
      <c r="E11" s="106"/>
      <c r="F11" s="106"/>
      <c r="G11" s="106"/>
      <c r="H11" s="106"/>
      <c r="I11" s="106"/>
      <c r="J11" s="106"/>
      <c r="K11" s="106"/>
      <c r="L11" s="106"/>
      <c r="M11" s="106"/>
      <c r="N11" s="106"/>
      <c r="O11" s="106"/>
      <c r="P11" s="106"/>
    </row>
    <row r="12" spans="1:16" x14ac:dyDescent="0.25">
      <c r="A12" s="49" t="s">
        <v>66</v>
      </c>
      <c r="B12" s="69" t="s">
        <v>67</v>
      </c>
      <c r="C12" s="90" t="s">
        <v>68</v>
      </c>
      <c r="D12" s="91"/>
      <c r="E12" s="106"/>
      <c r="F12" s="106"/>
      <c r="G12" s="106"/>
      <c r="H12" s="106"/>
      <c r="I12" s="106"/>
      <c r="J12" s="106"/>
      <c r="K12" s="106"/>
      <c r="L12" s="106"/>
      <c r="M12" s="106"/>
      <c r="N12" s="106"/>
      <c r="O12" s="106"/>
      <c r="P12" s="106"/>
    </row>
    <row r="13" spans="1:16" x14ac:dyDescent="0.25">
      <c r="A13" s="49"/>
      <c r="B13" s="69"/>
      <c r="C13" s="90" t="s">
        <v>69</v>
      </c>
      <c r="D13" s="91"/>
      <c r="E13" s="106"/>
      <c r="F13" s="106"/>
      <c r="G13" s="106"/>
      <c r="H13" s="106"/>
      <c r="I13" s="106"/>
      <c r="J13" s="106"/>
      <c r="K13" s="106"/>
      <c r="L13" s="106"/>
      <c r="M13" s="106"/>
      <c r="N13" s="106"/>
      <c r="O13" s="106"/>
      <c r="P13" s="106"/>
    </row>
    <row r="14" spans="1:16" x14ac:dyDescent="0.25">
      <c r="A14" s="49"/>
      <c r="B14" s="69"/>
      <c r="C14" s="90" t="s">
        <v>70</v>
      </c>
      <c r="D14" s="91"/>
      <c r="E14" s="106"/>
      <c r="F14" s="106"/>
      <c r="G14" s="106"/>
      <c r="H14" s="106"/>
      <c r="I14" s="106"/>
      <c r="J14" s="106"/>
      <c r="K14" s="106"/>
      <c r="L14" s="106"/>
      <c r="M14" s="106"/>
      <c r="N14" s="106"/>
      <c r="O14" s="106"/>
      <c r="P14" s="106"/>
    </row>
    <row r="15" spans="1:16" x14ac:dyDescent="0.25">
      <c r="A15" s="49"/>
      <c r="B15" s="69"/>
      <c r="C15" s="90" t="s">
        <v>71</v>
      </c>
      <c r="D15" s="91"/>
      <c r="E15" s="106"/>
      <c r="F15" s="106"/>
      <c r="G15" s="106"/>
      <c r="H15" s="106"/>
      <c r="I15" s="106"/>
      <c r="J15" s="106"/>
      <c r="K15" s="106"/>
      <c r="L15" s="106"/>
      <c r="M15" s="106"/>
      <c r="N15" s="106"/>
      <c r="O15" s="106"/>
      <c r="P15" s="106"/>
    </row>
    <row r="16" spans="1:16" x14ac:dyDescent="0.25">
      <c r="A16" s="49"/>
      <c r="B16" s="69"/>
      <c r="C16" s="90" t="s">
        <v>72</v>
      </c>
      <c r="D16" s="91"/>
      <c r="E16" s="106"/>
      <c r="F16" s="106"/>
      <c r="G16" s="106"/>
      <c r="H16" s="106"/>
      <c r="I16" s="106"/>
      <c r="J16" s="106"/>
      <c r="K16" s="106"/>
      <c r="L16" s="106"/>
      <c r="M16" s="106"/>
      <c r="N16" s="106"/>
      <c r="O16" s="106"/>
      <c r="P16" s="106"/>
    </row>
    <row r="17" spans="1:16" x14ac:dyDescent="0.25">
      <c r="A17" s="49"/>
      <c r="B17" s="69" t="s">
        <v>73</v>
      </c>
      <c r="C17" s="90" t="s">
        <v>74</v>
      </c>
      <c r="D17" s="91"/>
      <c r="E17" s="106"/>
      <c r="F17" s="106"/>
      <c r="G17" s="106"/>
      <c r="H17" s="106"/>
      <c r="I17" s="106"/>
      <c r="J17" s="106"/>
      <c r="K17" s="106"/>
      <c r="L17" s="106"/>
      <c r="M17" s="106"/>
      <c r="N17" s="106"/>
      <c r="O17" s="106"/>
      <c r="P17" s="106"/>
    </row>
    <row r="18" spans="1:16" x14ac:dyDescent="0.25">
      <c r="A18" s="49"/>
      <c r="B18" s="69"/>
      <c r="C18" s="90" t="s">
        <v>75</v>
      </c>
      <c r="D18" s="91"/>
      <c r="E18" s="106"/>
      <c r="F18" s="106"/>
      <c r="G18" s="106"/>
      <c r="H18" s="106"/>
      <c r="I18" s="106"/>
      <c r="J18" s="106"/>
      <c r="K18" s="106"/>
      <c r="L18" s="106"/>
      <c r="M18" s="106"/>
      <c r="N18" s="106"/>
      <c r="O18" s="106"/>
      <c r="P18" s="106"/>
    </row>
    <row r="19" spans="1:16" x14ac:dyDescent="0.25">
      <c r="A19" s="49"/>
      <c r="B19" s="69"/>
      <c r="C19" s="90" t="s">
        <v>76</v>
      </c>
      <c r="D19" s="91"/>
      <c r="E19" s="106"/>
      <c r="F19" s="106"/>
      <c r="G19" s="106"/>
      <c r="H19" s="106"/>
      <c r="I19" s="106"/>
      <c r="J19" s="106"/>
      <c r="K19" s="106"/>
      <c r="L19" s="106"/>
      <c r="M19" s="106"/>
      <c r="N19" s="106"/>
      <c r="O19" s="106"/>
      <c r="P19" s="106"/>
    </row>
    <row r="20" spans="1:16" x14ac:dyDescent="0.25">
      <c r="A20" s="49"/>
      <c r="B20" s="94" t="s">
        <v>77</v>
      </c>
      <c r="C20" s="90" t="s">
        <v>78</v>
      </c>
      <c r="D20" s="91"/>
      <c r="E20" s="106"/>
      <c r="F20" s="106"/>
      <c r="G20" s="106"/>
      <c r="H20" s="106"/>
      <c r="I20" s="106"/>
      <c r="J20" s="106"/>
      <c r="K20" s="106"/>
      <c r="L20" s="106"/>
      <c r="M20" s="106"/>
      <c r="N20" s="106"/>
      <c r="O20" s="106"/>
      <c r="P20" s="106"/>
    </row>
    <row r="21" spans="1:16" x14ac:dyDescent="0.25">
      <c r="A21" s="49"/>
      <c r="B21" s="94"/>
      <c r="C21" s="90" t="s">
        <v>79</v>
      </c>
      <c r="D21" s="91"/>
      <c r="E21" s="106"/>
      <c r="F21" s="106"/>
      <c r="G21" s="106"/>
      <c r="H21" s="106"/>
      <c r="I21" s="106"/>
      <c r="J21" s="106"/>
      <c r="K21" s="106"/>
      <c r="L21" s="106"/>
      <c r="M21" s="106"/>
      <c r="N21" s="106"/>
      <c r="O21" s="106"/>
      <c r="P21" s="106"/>
    </row>
    <row r="22" spans="1:16" x14ac:dyDescent="0.25">
      <c r="A22" s="49"/>
      <c r="B22" s="92" t="s">
        <v>80</v>
      </c>
      <c r="C22" s="90" t="s">
        <v>81</v>
      </c>
      <c r="D22" s="91"/>
      <c r="E22" s="106"/>
      <c r="F22" s="106"/>
      <c r="G22" s="106"/>
      <c r="H22" s="106"/>
      <c r="I22" s="106"/>
      <c r="J22" s="106"/>
      <c r="K22" s="106"/>
      <c r="L22" s="106"/>
      <c r="M22" s="106"/>
      <c r="N22" s="106"/>
      <c r="O22" s="106"/>
      <c r="P22" s="106"/>
    </row>
    <row r="23" spans="1:16" x14ac:dyDescent="0.25">
      <c r="A23" s="49"/>
      <c r="B23" s="92"/>
      <c r="C23" s="90" t="s">
        <v>82</v>
      </c>
      <c r="D23" s="91"/>
      <c r="E23" s="106"/>
      <c r="F23" s="106"/>
      <c r="G23" s="106"/>
      <c r="H23" s="106"/>
      <c r="I23" s="106"/>
      <c r="J23" s="106"/>
      <c r="K23" s="106"/>
      <c r="L23" s="106"/>
      <c r="M23" s="106"/>
      <c r="N23" s="106"/>
      <c r="O23" s="106"/>
      <c r="P23" s="106"/>
    </row>
    <row r="24" spans="1:16" ht="21.75" customHeight="1" x14ac:dyDescent="0.25">
      <c r="A24" s="48" t="s">
        <v>83</v>
      </c>
      <c r="B24" s="92" t="s">
        <v>84</v>
      </c>
      <c r="C24" s="90" t="s">
        <v>85</v>
      </c>
      <c r="D24" s="91"/>
      <c r="E24" s="106"/>
      <c r="F24" s="106"/>
      <c r="G24" s="106"/>
      <c r="H24" s="106"/>
      <c r="I24" s="106"/>
      <c r="J24" s="106"/>
      <c r="K24" s="106"/>
      <c r="L24" s="106"/>
      <c r="M24" s="106"/>
      <c r="N24" s="106"/>
      <c r="O24" s="106"/>
      <c r="P24" s="106"/>
    </row>
    <row r="25" spans="1:16" ht="21.75" customHeight="1" x14ac:dyDescent="0.25">
      <c r="A25" s="48"/>
      <c r="B25" s="92"/>
      <c r="C25" s="90" t="s">
        <v>86</v>
      </c>
      <c r="D25" s="91"/>
      <c r="E25" s="106"/>
      <c r="F25" s="106"/>
      <c r="G25" s="106"/>
      <c r="H25" s="106"/>
      <c r="I25" s="106"/>
      <c r="J25" s="106"/>
      <c r="K25" s="106"/>
      <c r="L25" s="106"/>
      <c r="M25" s="106"/>
      <c r="N25" s="106"/>
      <c r="O25" s="106"/>
      <c r="P25" s="106"/>
    </row>
    <row r="26" spans="1:16" x14ac:dyDescent="0.25">
      <c r="A26" s="48"/>
      <c r="B26" s="92" t="s">
        <v>87</v>
      </c>
      <c r="C26" s="90" t="s">
        <v>88</v>
      </c>
      <c r="D26" s="91"/>
      <c r="E26" s="106"/>
      <c r="F26" s="106"/>
      <c r="G26" s="106"/>
      <c r="H26" s="106"/>
      <c r="I26" s="106"/>
      <c r="J26" s="106"/>
      <c r="K26" s="106"/>
      <c r="L26" s="106"/>
      <c r="M26" s="106"/>
      <c r="N26" s="106"/>
      <c r="O26" s="106"/>
      <c r="P26" s="106"/>
    </row>
    <row r="27" spans="1:16" ht="14.45" x14ac:dyDescent="0.3">
      <c r="A27" s="48"/>
      <c r="B27" s="92"/>
      <c r="C27" s="90" t="s">
        <v>89</v>
      </c>
      <c r="D27" s="91"/>
      <c r="E27" s="106"/>
      <c r="F27" s="106"/>
      <c r="G27" s="106"/>
      <c r="H27" s="106"/>
      <c r="I27" s="106"/>
      <c r="J27" s="106"/>
      <c r="K27" s="106"/>
      <c r="L27" s="106"/>
      <c r="M27" s="106"/>
      <c r="N27" s="106"/>
      <c r="O27" s="106"/>
      <c r="P27" s="106"/>
    </row>
    <row r="28" spans="1:16" x14ac:dyDescent="0.25">
      <c r="A28" s="48"/>
      <c r="B28" s="92"/>
      <c r="C28" s="90" t="s">
        <v>90</v>
      </c>
      <c r="D28" s="91"/>
      <c r="E28" s="106"/>
      <c r="F28" s="106"/>
      <c r="G28" s="106"/>
      <c r="H28" s="106"/>
      <c r="I28" s="106"/>
      <c r="J28" s="106"/>
      <c r="K28" s="106"/>
      <c r="L28" s="106"/>
      <c r="M28" s="106"/>
      <c r="N28" s="106"/>
      <c r="O28" s="106"/>
      <c r="P28" s="106"/>
    </row>
    <row r="29" spans="1:16" x14ac:dyDescent="0.25">
      <c r="A29" s="48"/>
      <c r="B29" s="92" t="s">
        <v>91</v>
      </c>
      <c r="C29" s="90" t="s">
        <v>92</v>
      </c>
      <c r="D29" s="91"/>
      <c r="E29" s="106"/>
      <c r="F29" s="106"/>
      <c r="G29" s="106"/>
      <c r="H29" s="106"/>
      <c r="I29" s="106"/>
      <c r="J29" s="106"/>
      <c r="K29" s="106"/>
      <c r="L29" s="106"/>
      <c r="M29" s="106"/>
      <c r="N29" s="106"/>
      <c r="O29" s="106"/>
      <c r="P29" s="106"/>
    </row>
    <row r="30" spans="1:16" x14ac:dyDescent="0.25">
      <c r="A30" s="48"/>
      <c r="B30" s="92"/>
      <c r="C30" s="90" t="s">
        <v>93</v>
      </c>
      <c r="D30" s="91"/>
      <c r="E30" s="106"/>
      <c r="F30" s="106"/>
      <c r="G30" s="106"/>
      <c r="H30" s="106"/>
      <c r="I30" s="106"/>
      <c r="J30" s="106"/>
      <c r="K30" s="106"/>
      <c r="L30" s="106"/>
      <c r="M30" s="106"/>
      <c r="N30" s="106"/>
      <c r="O30" s="106"/>
      <c r="P30" s="106"/>
    </row>
    <row r="31" spans="1:16" x14ac:dyDescent="0.25">
      <c r="A31" s="48"/>
      <c r="B31" s="92"/>
      <c r="C31" s="90" t="s">
        <v>94</v>
      </c>
      <c r="D31" s="91"/>
      <c r="E31" s="106"/>
      <c r="F31" s="106"/>
      <c r="G31" s="106"/>
      <c r="H31" s="106"/>
      <c r="I31" s="106"/>
      <c r="J31" s="106"/>
      <c r="K31" s="106"/>
      <c r="L31" s="106"/>
      <c r="M31" s="106"/>
      <c r="N31" s="106"/>
      <c r="O31" s="106"/>
      <c r="P31" s="106"/>
    </row>
    <row r="32" spans="1:16" ht="14.45" x14ac:dyDescent="0.3">
      <c r="A32" s="48" t="s">
        <v>95</v>
      </c>
      <c r="B32" s="92" t="s">
        <v>96</v>
      </c>
      <c r="C32" s="90" t="s">
        <v>97</v>
      </c>
      <c r="D32" s="91"/>
      <c r="E32" s="106"/>
      <c r="F32" s="106"/>
      <c r="G32" s="106"/>
      <c r="H32" s="106"/>
      <c r="I32" s="106"/>
      <c r="J32" s="106"/>
      <c r="K32" s="106"/>
      <c r="L32" s="106"/>
      <c r="M32" s="106"/>
      <c r="N32" s="106"/>
      <c r="O32" s="106"/>
      <c r="P32" s="106"/>
    </row>
    <row r="33" spans="1:16" ht="14.45" x14ac:dyDescent="0.3">
      <c r="A33" s="48"/>
      <c r="B33" s="92"/>
      <c r="C33" s="90" t="s">
        <v>98</v>
      </c>
      <c r="D33" s="91"/>
      <c r="E33" s="106"/>
      <c r="F33" s="106"/>
      <c r="G33" s="106"/>
      <c r="H33" s="106"/>
      <c r="I33" s="106"/>
      <c r="J33" s="106"/>
      <c r="K33" s="106"/>
      <c r="L33" s="106"/>
      <c r="M33" s="106"/>
      <c r="N33" s="106"/>
      <c r="O33" s="106"/>
      <c r="P33" s="106"/>
    </row>
    <row r="34" spans="1:16" ht="14.45" x14ac:dyDescent="0.3">
      <c r="A34" s="48"/>
      <c r="B34" s="92"/>
      <c r="C34" s="90" t="s">
        <v>99</v>
      </c>
      <c r="D34" s="91"/>
      <c r="E34" s="106"/>
      <c r="F34" s="106"/>
      <c r="G34" s="106"/>
      <c r="H34" s="106"/>
      <c r="I34" s="106"/>
      <c r="J34" s="106"/>
      <c r="K34" s="106"/>
      <c r="L34" s="106"/>
      <c r="M34" s="106"/>
      <c r="N34" s="106"/>
      <c r="O34" s="106"/>
      <c r="P34" s="106"/>
    </row>
    <row r="35" spans="1:16" ht="14.45" x14ac:dyDescent="0.3">
      <c r="A35" s="48"/>
      <c r="B35" s="92"/>
      <c r="C35" s="90" t="s">
        <v>100</v>
      </c>
      <c r="D35" s="91"/>
      <c r="E35" s="106"/>
      <c r="F35" s="106"/>
      <c r="G35" s="106"/>
      <c r="H35" s="106"/>
      <c r="I35" s="106"/>
      <c r="J35" s="106"/>
      <c r="K35" s="106"/>
      <c r="L35" s="106"/>
      <c r="M35" s="106"/>
      <c r="N35" s="106"/>
      <c r="O35" s="106"/>
      <c r="P35" s="106"/>
    </row>
    <row r="36" spans="1:16" ht="14.45" x14ac:dyDescent="0.3">
      <c r="A36" s="48"/>
      <c r="B36" s="92" t="s">
        <v>103</v>
      </c>
      <c r="C36" s="90" t="s">
        <v>101</v>
      </c>
      <c r="D36" s="91"/>
      <c r="E36" s="106"/>
      <c r="F36" s="106"/>
      <c r="G36" s="106"/>
      <c r="H36" s="106"/>
      <c r="I36" s="106"/>
      <c r="J36" s="106"/>
      <c r="K36" s="106"/>
      <c r="L36" s="106"/>
      <c r="M36" s="106"/>
      <c r="N36" s="106"/>
      <c r="O36" s="106"/>
      <c r="P36" s="106"/>
    </row>
    <row r="37" spans="1:16" ht="14.45" x14ac:dyDescent="0.3">
      <c r="A37" s="48"/>
      <c r="B37" s="92"/>
      <c r="C37" s="90" t="s">
        <v>102</v>
      </c>
      <c r="D37" s="91"/>
      <c r="E37" s="106"/>
      <c r="F37" s="106"/>
      <c r="G37" s="106"/>
      <c r="H37" s="106"/>
      <c r="I37" s="106"/>
      <c r="J37" s="106"/>
      <c r="K37" s="106"/>
      <c r="L37" s="106"/>
      <c r="M37" s="106"/>
      <c r="N37" s="106"/>
      <c r="O37" s="106"/>
      <c r="P37" s="106"/>
    </row>
    <row r="38" spans="1:16" ht="14.45" x14ac:dyDescent="0.3">
      <c r="A38" s="48"/>
      <c r="B38" s="92" t="s">
        <v>104</v>
      </c>
      <c r="C38" s="90" t="s">
        <v>105</v>
      </c>
      <c r="D38" s="91"/>
      <c r="E38" s="106"/>
      <c r="F38" s="106"/>
      <c r="G38" s="106"/>
      <c r="H38" s="106"/>
      <c r="I38" s="106"/>
      <c r="J38" s="106"/>
      <c r="K38" s="106"/>
      <c r="L38" s="106"/>
      <c r="M38" s="106"/>
      <c r="N38" s="106"/>
      <c r="O38" s="106"/>
      <c r="P38" s="106"/>
    </row>
    <row r="39" spans="1:16" ht="14.45" x14ac:dyDescent="0.3">
      <c r="A39" s="48"/>
      <c r="B39" s="92"/>
      <c r="C39" s="90" t="s">
        <v>106</v>
      </c>
      <c r="D39" s="91"/>
      <c r="E39" s="106"/>
      <c r="F39" s="106"/>
      <c r="G39" s="106"/>
      <c r="H39" s="106"/>
      <c r="I39" s="106"/>
      <c r="J39" s="106"/>
      <c r="K39" s="106"/>
      <c r="L39" s="106"/>
      <c r="M39" s="106"/>
      <c r="N39" s="106"/>
      <c r="O39" s="106"/>
      <c r="P39" s="106"/>
    </row>
    <row r="40" spans="1:16" ht="14.45" x14ac:dyDescent="0.3">
      <c r="A40" s="48"/>
      <c r="B40" s="92"/>
      <c r="C40" s="90" t="s">
        <v>107</v>
      </c>
      <c r="D40" s="91"/>
      <c r="E40" s="106"/>
      <c r="F40" s="106"/>
      <c r="G40" s="106"/>
      <c r="H40" s="106"/>
      <c r="I40" s="106"/>
      <c r="J40" s="106"/>
      <c r="K40" s="106"/>
      <c r="L40" s="106"/>
      <c r="M40" s="106"/>
      <c r="N40" s="106"/>
      <c r="O40" s="106"/>
      <c r="P40" s="106"/>
    </row>
    <row r="41" spans="1:16" ht="14.45" x14ac:dyDescent="0.3">
      <c r="A41" s="48"/>
      <c r="B41" s="92"/>
      <c r="C41" s="90" t="s">
        <v>108</v>
      </c>
      <c r="D41" s="91"/>
      <c r="E41" s="106"/>
      <c r="F41" s="106"/>
      <c r="G41" s="106"/>
      <c r="H41" s="106"/>
      <c r="I41" s="106"/>
      <c r="J41" s="106"/>
      <c r="K41" s="106"/>
      <c r="L41" s="106"/>
      <c r="M41" s="106"/>
      <c r="N41" s="106"/>
      <c r="O41" s="106"/>
      <c r="P41" s="106"/>
    </row>
    <row r="42" spans="1:16" ht="14.45" x14ac:dyDescent="0.3">
      <c r="A42" s="48"/>
      <c r="B42" s="92" t="s">
        <v>109</v>
      </c>
      <c r="C42" s="90" t="s">
        <v>110</v>
      </c>
      <c r="D42" s="91"/>
      <c r="E42" s="106"/>
      <c r="F42" s="106"/>
      <c r="G42" s="106"/>
      <c r="H42" s="106"/>
      <c r="I42" s="106"/>
      <c r="J42" s="106"/>
      <c r="K42" s="106"/>
      <c r="L42" s="106"/>
      <c r="M42" s="106"/>
      <c r="N42" s="106"/>
      <c r="O42" s="106"/>
      <c r="P42" s="106"/>
    </row>
    <row r="43" spans="1:16" ht="14.45" x14ac:dyDescent="0.3">
      <c r="A43" s="48"/>
      <c r="B43" s="92"/>
      <c r="C43" s="90" t="s">
        <v>111</v>
      </c>
      <c r="D43" s="91"/>
      <c r="E43" s="106"/>
      <c r="F43" s="106"/>
      <c r="G43" s="106"/>
      <c r="H43" s="106"/>
      <c r="I43" s="106"/>
      <c r="J43" s="106"/>
      <c r="K43" s="106"/>
      <c r="L43" s="106"/>
      <c r="M43" s="106"/>
      <c r="N43" s="106"/>
      <c r="O43" s="106"/>
      <c r="P43" s="106"/>
    </row>
    <row r="44" spans="1:16" ht="14.45" x14ac:dyDescent="0.3">
      <c r="A44" s="48"/>
      <c r="B44" s="92"/>
      <c r="C44" s="90" t="s">
        <v>112</v>
      </c>
      <c r="D44" s="91"/>
      <c r="E44" s="106"/>
      <c r="F44" s="106"/>
      <c r="G44" s="106"/>
      <c r="H44" s="106"/>
      <c r="I44" s="106"/>
      <c r="J44" s="106"/>
      <c r="K44" s="106"/>
      <c r="L44" s="106"/>
      <c r="M44" s="106"/>
      <c r="N44" s="106"/>
      <c r="O44" s="106"/>
      <c r="P44" s="106"/>
    </row>
    <row r="45" spans="1:16" ht="14.45" x14ac:dyDescent="0.3">
      <c r="A45" s="48"/>
      <c r="B45" s="92" t="s">
        <v>113</v>
      </c>
      <c r="C45" s="90" t="s">
        <v>114</v>
      </c>
      <c r="D45" s="91"/>
      <c r="E45" s="106"/>
      <c r="F45" s="106"/>
      <c r="G45" s="106"/>
      <c r="H45" s="106"/>
      <c r="I45" s="106"/>
      <c r="J45" s="106"/>
      <c r="K45" s="106"/>
      <c r="L45" s="106"/>
      <c r="M45" s="106"/>
      <c r="N45" s="106"/>
      <c r="O45" s="106"/>
      <c r="P45" s="106"/>
    </row>
    <row r="46" spans="1:16" ht="14.45" x14ac:dyDescent="0.3">
      <c r="A46" s="48"/>
      <c r="B46" s="92"/>
      <c r="C46" s="90" t="s">
        <v>115</v>
      </c>
      <c r="D46" s="91"/>
      <c r="E46" s="106"/>
      <c r="F46" s="106"/>
      <c r="G46" s="106"/>
      <c r="H46" s="106"/>
      <c r="I46" s="106"/>
      <c r="J46" s="106"/>
      <c r="K46" s="106"/>
      <c r="L46" s="106"/>
      <c r="M46" s="106"/>
      <c r="N46" s="106"/>
      <c r="O46" s="106"/>
      <c r="P46" s="106"/>
    </row>
    <row r="47" spans="1:16" ht="14.45" x14ac:dyDescent="0.3">
      <c r="A47" s="48"/>
      <c r="B47" s="92"/>
      <c r="C47" s="90" t="s">
        <v>116</v>
      </c>
      <c r="D47" s="91"/>
      <c r="E47" s="106"/>
      <c r="F47" s="106"/>
      <c r="G47" s="106"/>
      <c r="H47" s="106"/>
      <c r="I47" s="106"/>
      <c r="J47" s="106"/>
      <c r="K47" s="106"/>
      <c r="L47" s="106"/>
      <c r="M47" s="106"/>
      <c r="N47" s="106"/>
      <c r="O47" s="106"/>
      <c r="P47" s="106"/>
    </row>
    <row r="48" spans="1:16" ht="14.45" x14ac:dyDescent="0.3">
      <c r="A48" s="48"/>
      <c r="B48" s="92" t="s">
        <v>117</v>
      </c>
      <c r="C48" s="90" t="s">
        <v>118</v>
      </c>
      <c r="D48" s="91"/>
      <c r="E48" s="106"/>
      <c r="F48" s="106"/>
      <c r="G48" s="106"/>
      <c r="H48" s="106"/>
      <c r="I48" s="106"/>
      <c r="J48" s="106"/>
      <c r="K48" s="106"/>
      <c r="L48" s="106"/>
      <c r="M48" s="106"/>
      <c r="N48" s="106"/>
      <c r="O48" s="106"/>
      <c r="P48" s="106"/>
    </row>
    <row r="49" spans="1:16" ht="14.45" x14ac:dyDescent="0.3">
      <c r="A49" s="48"/>
      <c r="B49" s="92"/>
      <c r="C49" s="90" t="s">
        <v>119</v>
      </c>
      <c r="D49" s="91"/>
      <c r="E49" s="106"/>
      <c r="F49" s="106"/>
      <c r="G49" s="106"/>
      <c r="H49" s="106"/>
      <c r="I49" s="106"/>
      <c r="J49" s="106"/>
      <c r="K49" s="106"/>
      <c r="L49" s="106"/>
      <c r="M49" s="106"/>
      <c r="N49" s="106"/>
      <c r="O49" s="106"/>
      <c r="P49" s="106"/>
    </row>
    <row r="50" spans="1:16" ht="14.45" x14ac:dyDescent="0.3">
      <c r="A50" s="48"/>
      <c r="B50" s="92" t="s">
        <v>120</v>
      </c>
      <c r="C50" s="90" t="s">
        <v>121</v>
      </c>
      <c r="D50" s="91"/>
      <c r="E50" s="106"/>
      <c r="F50" s="106"/>
      <c r="G50" s="106"/>
      <c r="H50" s="106"/>
      <c r="I50" s="106"/>
      <c r="J50" s="106"/>
      <c r="K50" s="106"/>
      <c r="L50" s="106"/>
      <c r="M50" s="106"/>
      <c r="N50" s="106"/>
      <c r="O50" s="106"/>
      <c r="P50" s="106"/>
    </row>
    <row r="51" spans="1:16" ht="14.45" x14ac:dyDescent="0.3">
      <c r="A51" s="48"/>
      <c r="B51" s="92"/>
      <c r="C51" s="90" t="s">
        <v>122</v>
      </c>
      <c r="D51" s="91"/>
      <c r="E51" s="106"/>
      <c r="F51" s="106"/>
      <c r="G51" s="106"/>
      <c r="H51" s="106"/>
      <c r="I51" s="106"/>
      <c r="J51" s="106"/>
      <c r="K51" s="106"/>
      <c r="L51" s="106"/>
      <c r="M51" s="106"/>
      <c r="N51" s="106"/>
      <c r="O51" s="106"/>
      <c r="P51" s="106"/>
    </row>
    <row r="52" spans="1:16" ht="14.45" x14ac:dyDescent="0.3">
      <c r="A52" s="48"/>
      <c r="B52" s="92"/>
      <c r="C52" s="90" t="s">
        <v>123</v>
      </c>
      <c r="D52" s="91"/>
      <c r="E52" s="106"/>
      <c r="F52" s="106"/>
      <c r="G52" s="106"/>
      <c r="H52" s="106"/>
      <c r="I52" s="106"/>
      <c r="J52" s="106"/>
      <c r="K52" s="106"/>
      <c r="L52" s="106"/>
      <c r="M52" s="106"/>
      <c r="N52" s="106"/>
      <c r="O52" s="106"/>
      <c r="P52" s="106"/>
    </row>
    <row r="53" spans="1:16" ht="14.45" x14ac:dyDescent="0.3">
      <c r="A53" s="48" t="s">
        <v>124</v>
      </c>
      <c r="B53" s="92" t="s">
        <v>125</v>
      </c>
      <c r="C53" s="90" t="s">
        <v>126</v>
      </c>
      <c r="D53" s="91"/>
      <c r="E53" s="106"/>
      <c r="F53" s="106"/>
      <c r="G53" s="106"/>
      <c r="H53" s="106"/>
      <c r="I53" s="106"/>
      <c r="J53" s="106"/>
      <c r="K53" s="106"/>
      <c r="L53" s="106"/>
      <c r="M53" s="106"/>
      <c r="N53" s="106"/>
      <c r="O53" s="106"/>
      <c r="P53" s="106"/>
    </row>
    <row r="54" spans="1:16" ht="14.45" x14ac:dyDescent="0.3">
      <c r="A54" s="48"/>
      <c r="B54" s="92"/>
      <c r="C54" s="90" t="s">
        <v>127</v>
      </c>
      <c r="D54" s="91"/>
      <c r="E54" s="106"/>
      <c r="F54" s="106"/>
      <c r="G54" s="106"/>
      <c r="H54" s="106"/>
      <c r="I54" s="106"/>
      <c r="J54" s="106"/>
      <c r="K54" s="106"/>
      <c r="L54" s="106"/>
      <c r="M54" s="106"/>
      <c r="N54" s="106"/>
      <c r="O54" s="106"/>
      <c r="P54" s="106"/>
    </row>
    <row r="55" spans="1:16" ht="14.45" x14ac:dyDescent="0.3">
      <c r="A55" s="48"/>
      <c r="B55" s="92" t="s">
        <v>128</v>
      </c>
      <c r="C55" s="90" t="s">
        <v>129</v>
      </c>
      <c r="D55" s="91"/>
      <c r="E55" s="106"/>
      <c r="F55" s="106"/>
      <c r="G55" s="106"/>
      <c r="H55" s="106"/>
      <c r="I55" s="106"/>
      <c r="J55" s="106"/>
      <c r="K55" s="106"/>
      <c r="L55" s="106"/>
      <c r="M55" s="106"/>
      <c r="N55" s="106"/>
      <c r="O55" s="106"/>
      <c r="P55" s="106"/>
    </row>
    <row r="56" spans="1:16" ht="14.45" x14ac:dyDescent="0.3">
      <c r="A56" s="48"/>
      <c r="B56" s="92"/>
      <c r="C56" s="90" t="s">
        <v>130</v>
      </c>
      <c r="D56" s="91"/>
      <c r="E56" s="106"/>
      <c r="F56" s="106"/>
      <c r="G56" s="106"/>
      <c r="H56" s="106"/>
      <c r="I56" s="106"/>
      <c r="J56" s="106"/>
      <c r="K56" s="106"/>
      <c r="L56" s="106"/>
      <c r="M56" s="106"/>
      <c r="N56" s="106"/>
      <c r="O56" s="106"/>
      <c r="P56" s="106"/>
    </row>
    <row r="57" spans="1:16" ht="14.45" x14ac:dyDescent="0.3">
      <c r="A57" s="48"/>
      <c r="B57" s="92"/>
      <c r="C57" s="90" t="s">
        <v>131</v>
      </c>
      <c r="D57" s="91"/>
      <c r="E57" s="106"/>
      <c r="F57" s="106"/>
      <c r="G57" s="106"/>
      <c r="H57" s="106"/>
      <c r="I57" s="106"/>
      <c r="J57" s="106"/>
      <c r="K57" s="106"/>
      <c r="L57" s="106"/>
      <c r="M57" s="106"/>
      <c r="N57" s="106"/>
      <c r="O57" s="106"/>
      <c r="P57" s="106"/>
    </row>
    <row r="58" spans="1:16" ht="14.45" x14ac:dyDescent="0.3">
      <c r="A58" s="48"/>
      <c r="B58" s="92" t="s">
        <v>132</v>
      </c>
      <c r="C58" s="90" t="s">
        <v>133</v>
      </c>
      <c r="D58" s="91"/>
      <c r="E58" s="106"/>
      <c r="F58" s="106"/>
      <c r="G58" s="106"/>
      <c r="H58" s="106"/>
      <c r="I58" s="106"/>
      <c r="J58" s="106"/>
      <c r="K58" s="106"/>
      <c r="L58" s="106"/>
      <c r="M58" s="106"/>
      <c r="N58" s="106"/>
      <c r="O58" s="106"/>
      <c r="P58" s="106"/>
    </row>
    <row r="59" spans="1:16" ht="14.45" x14ac:dyDescent="0.3">
      <c r="A59" s="48"/>
      <c r="B59" s="92"/>
      <c r="C59" s="90" t="s">
        <v>134</v>
      </c>
      <c r="D59" s="91"/>
      <c r="E59" s="106"/>
      <c r="F59" s="106"/>
      <c r="G59" s="106"/>
      <c r="H59" s="106"/>
      <c r="I59" s="106"/>
      <c r="J59" s="106"/>
      <c r="K59" s="106"/>
      <c r="L59" s="106"/>
      <c r="M59" s="106"/>
      <c r="N59" s="106"/>
      <c r="O59" s="106"/>
      <c r="P59" s="106"/>
    </row>
    <row r="60" spans="1:16" ht="14.45" x14ac:dyDescent="0.3">
      <c r="A60" s="48"/>
      <c r="B60" s="92"/>
      <c r="C60" s="90" t="s">
        <v>135</v>
      </c>
      <c r="D60" s="91"/>
      <c r="E60" s="106"/>
      <c r="F60" s="106"/>
      <c r="G60" s="106"/>
      <c r="H60" s="106"/>
      <c r="I60" s="106"/>
      <c r="J60" s="106"/>
      <c r="K60" s="106"/>
      <c r="L60" s="106"/>
      <c r="M60" s="106"/>
      <c r="N60" s="106"/>
      <c r="O60" s="106"/>
      <c r="P60" s="106"/>
    </row>
  </sheetData>
  <mergeCells count="84">
    <mergeCell ref="C58:D58"/>
    <mergeCell ref="C59:D59"/>
    <mergeCell ref="C60:D60"/>
    <mergeCell ref="C52:D52"/>
    <mergeCell ref="C53:D53"/>
    <mergeCell ref="C54:D54"/>
    <mergeCell ref="C55:D55"/>
    <mergeCell ref="C56:D56"/>
    <mergeCell ref="C57:D57"/>
    <mergeCell ref="C51:D51"/>
    <mergeCell ref="C40:D40"/>
    <mergeCell ref="C41:D41"/>
    <mergeCell ref="C42:D42"/>
    <mergeCell ref="C43:D43"/>
    <mergeCell ref="C44:D44"/>
    <mergeCell ref="C45:D45"/>
    <mergeCell ref="C46:D46"/>
    <mergeCell ref="C47:D47"/>
    <mergeCell ref="C48:D48"/>
    <mergeCell ref="C49:D49"/>
    <mergeCell ref="C50:D50"/>
    <mergeCell ref="C39:D39"/>
    <mergeCell ref="C28:D28"/>
    <mergeCell ref="C29:D29"/>
    <mergeCell ref="C30:D30"/>
    <mergeCell ref="C31:D31"/>
    <mergeCell ref="C32:D32"/>
    <mergeCell ref="C33:D33"/>
    <mergeCell ref="C34:D34"/>
    <mergeCell ref="C35:D35"/>
    <mergeCell ref="C36:D36"/>
    <mergeCell ref="C37:D37"/>
    <mergeCell ref="C38:D38"/>
    <mergeCell ref="C27:D27"/>
    <mergeCell ref="C16:D16"/>
    <mergeCell ref="C17:D17"/>
    <mergeCell ref="C18:D18"/>
    <mergeCell ref="C19:D19"/>
    <mergeCell ref="C20:D20"/>
    <mergeCell ref="C21:D21"/>
    <mergeCell ref="C22:D22"/>
    <mergeCell ref="C23:D23"/>
    <mergeCell ref="C24:D24"/>
    <mergeCell ref="C25:D25"/>
    <mergeCell ref="C26:D26"/>
    <mergeCell ref="B50:B52"/>
    <mergeCell ref="A32:A52"/>
    <mergeCell ref="B53:B54"/>
    <mergeCell ref="B55:B57"/>
    <mergeCell ref="B58:B60"/>
    <mergeCell ref="A53:A60"/>
    <mergeCell ref="B32:B35"/>
    <mergeCell ref="B36:B37"/>
    <mergeCell ref="B38:B41"/>
    <mergeCell ref="B42:B44"/>
    <mergeCell ref="B45:B47"/>
    <mergeCell ref="B48:B49"/>
    <mergeCell ref="B22:B23"/>
    <mergeCell ref="A12:A23"/>
    <mergeCell ref="A24:A31"/>
    <mergeCell ref="B24:B25"/>
    <mergeCell ref="B26:B28"/>
    <mergeCell ref="B29:B31"/>
    <mergeCell ref="B12:B16"/>
    <mergeCell ref="A1:D1"/>
    <mergeCell ref="A3:A11"/>
    <mergeCell ref="C2:D2"/>
    <mergeCell ref="B17:B19"/>
    <mergeCell ref="B20:B21"/>
    <mergeCell ref="C12:D12"/>
    <mergeCell ref="C13:D13"/>
    <mergeCell ref="C14:D14"/>
    <mergeCell ref="C15:D15"/>
    <mergeCell ref="B3:B5"/>
    <mergeCell ref="B6:B11"/>
    <mergeCell ref="C3:D3"/>
    <mergeCell ref="C4:D4"/>
    <mergeCell ref="C5:D5"/>
    <mergeCell ref="C6:D6"/>
    <mergeCell ref="C7:D7"/>
    <mergeCell ref="C8:D8"/>
    <mergeCell ref="C9:D9"/>
    <mergeCell ref="C10:D10"/>
    <mergeCell ref="C11:D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1"/>
  <sheetViews>
    <sheetView workbookViewId="0">
      <selection activeCell="A10" sqref="A10:E21"/>
    </sheetView>
  </sheetViews>
  <sheetFormatPr baseColWidth="10" defaultRowHeight="15" x14ac:dyDescent="0.25"/>
  <cols>
    <col min="1" max="1" width="20.28515625" customWidth="1"/>
    <col min="2" max="2" width="14.28515625" customWidth="1"/>
    <col min="3" max="3" width="13" customWidth="1"/>
    <col min="4" max="4" width="15.7109375" customWidth="1"/>
    <col min="5" max="5" width="14.7109375" customWidth="1"/>
  </cols>
  <sheetData>
    <row r="1" spans="1:15" s="16" customFormat="1" x14ac:dyDescent="0.25">
      <c r="A1" s="121" t="s">
        <v>142</v>
      </c>
      <c r="B1" s="121"/>
      <c r="C1" s="121"/>
      <c r="D1" s="121"/>
      <c r="E1" s="121"/>
      <c r="F1" s="106"/>
      <c r="G1" s="106"/>
      <c r="H1" s="106"/>
      <c r="I1" s="106"/>
      <c r="J1" s="106"/>
      <c r="K1" s="106"/>
      <c r="L1" s="106"/>
      <c r="M1" s="106"/>
      <c r="N1" s="106"/>
      <c r="O1" s="106"/>
    </row>
    <row r="2" spans="1:15" s="16" customFormat="1" x14ac:dyDescent="0.25">
      <c r="A2" s="121" t="s">
        <v>143</v>
      </c>
      <c r="B2" s="121"/>
      <c r="C2" s="121"/>
      <c r="D2" s="121"/>
      <c r="E2" s="121"/>
      <c r="F2" s="106"/>
      <c r="G2" s="106"/>
      <c r="H2" s="106"/>
      <c r="I2" s="106"/>
      <c r="J2" s="106"/>
      <c r="K2" s="106"/>
      <c r="L2" s="106"/>
      <c r="M2" s="106"/>
      <c r="N2" s="106"/>
      <c r="O2" s="106"/>
    </row>
    <row r="3" spans="1:15" ht="18.75" x14ac:dyDescent="0.3">
      <c r="A3" s="120" t="s">
        <v>136</v>
      </c>
      <c r="B3" s="120"/>
      <c r="C3" s="120"/>
      <c r="D3" s="120"/>
      <c r="E3" s="120"/>
      <c r="F3" s="106"/>
      <c r="G3" s="106"/>
      <c r="H3" s="106"/>
      <c r="I3" s="106"/>
      <c r="J3" s="106"/>
      <c r="K3" s="106"/>
      <c r="L3" s="106"/>
      <c r="M3" s="106"/>
      <c r="N3" s="106"/>
      <c r="O3" s="106"/>
    </row>
    <row r="4" spans="1:15" ht="45" x14ac:dyDescent="0.25">
      <c r="A4" s="13" t="s">
        <v>137</v>
      </c>
      <c r="B4" s="13" t="s">
        <v>138</v>
      </c>
      <c r="C4" s="13" t="s">
        <v>139</v>
      </c>
      <c r="D4" s="13" t="s">
        <v>140</v>
      </c>
      <c r="E4" s="13" t="s">
        <v>141</v>
      </c>
      <c r="F4" s="122"/>
      <c r="G4" s="122"/>
      <c r="H4" s="106"/>
      <c r="I4" s="106"/>
      <c r="J4" s="106"/>
      <c r="K4" s="106"/>
      <c r="L4" s="106"/>
      <c r="M4" s="106"/>
      <c r="N4" s="106"/>
      <c r="O4" s="106"/>
    </row>
    <row r="5" spans="1:15" ht="30" x14ac:dyDescent="0.25">
      <c r="A5" s="36" t="s">
        <v>54</v>
      </c>
      <c r="B5" s="24">
        <v>30</v>
      </c>
      <c r="C5" s="24">
        <v>30</v>
      </c>
      <c r="D5" s="24">
        <v>5</v>
      </c>
      <c r="E5" s="24">
        <v>150</v>
      </c>
      <c r="F5" s="106"/>
      <c r="G5" s="106"/>
      <c r="H5" s="106"/>
      <c r="I5" s="106"/>
      <c r="J5" s="106"/>
      <c r="K5" s="106"/>
      <c r="L5" s="106"/>
      <c r="M5" s="106"/>
      <c r="N5" s="106"/>
      <c r="O5" s="106"/>
    </row>
    <row r="6" spans="1:15" x14ac:dyDescent="0.25">
      <c r="A6" s="37" t="s">
        <v>66</v>
      </c>
      <c r="B6" s="24">
        <v>25</v>
      </c>
      <c r="C6" s="24">
        <v>25</v>
      </c>
      <c r="D6" s="24">
        <v>5</v>
      </c>
      <c r="E6" s="24">
        <v>125</v>
      </c>
      <c r="F6" s="106"/>
      <c r="G6" s="106"/>
      <c r="H6" s="106"/>
      <c r="I6" s="106"/>
      <c r="J6" s="106"/>
      <c r="K6" s="106"/>
      <c r="L6" s="106"/>
      <c r="M6" s="106"/>
      <c r="N6" s="106"/>
      <c r="O6" s="106"/>
    </row>
    <row r="7" spans="1:15" ht="30" x14ac:dyDescent="0.25">
      <c r="A7" s="36" t="s">
        <v>83</v>
      </c>
      <c r="B7" s="24">
        <v>10</v>
      </c>
      <c r="C7" s="24">
        <v>10</v>
      </c>
      <c r="D7" s="24">
        <v>5</v>
      </c>
      <c r="E7" s="24">
        <v>50</v>
      </c>
      <c r="F7" s="106"/>
      <c r="G7" s="106"/>
      <c r="H7" s="106"/>
      <c r="I7" s="106"/>
      <c r="J7" s="106"/>
      <c r="K7" s="106"/>
      <c r="L7" s="106"/>
      <c r="M7" s="106"/>
      <c r="N7" s="106"/>
      <c r="O7" s="106"/>
    </row>
    <row r="8" spans="1:15" x14ac:dyDescent="0.25">
      <c r="A8" s="37" t="s">
        <v>95</v>
      </c>
      <c r="B8" s="24">
        <v>20</v>
      </c>
      <c r="C8" s="24">
        <v>20</v>
      </c>
      <c r="D8" s="24">
        <v>5</v>
      </c>
      <c r="E8" s="24">
        <v>100</v>
      </c>
      <c r="F8" s="106"/>
      <c r="G8" s="106"/>
      <c r="H8" s="106"/>
      <c r="I8" s="106"/>
      <c r="J8" s="106"/>
      <c r="K8" s="106"/>
      <c r="L8" s="106"/>
      <c r="M8" s="106"/>
      <c r="N8" s="106"/>
      <c r="O8" s="106"/>
    </row>
    <row r="9" spans="1:15" ht="30" x14ac:dyDescent="0.25">
      <c r="A9" s="36" t="s">
        <v>124</v>
      </c>
      <c r="B9" s="24">
        <v>15</v>
      </c>
      <c r="C9" s="24">
        <v>15</v>
      </c>
      <c r="D9" s="24">
        <v>5</v>
      </c>
      <c r="E9" s="24">
        <v>75</v>
      </c>
      <c r="F9" s="106"/>
      <c r="G9" s="106"/>
      <c r="H9" s="106"/>
      <c r="I9" s="106"/>
      <c r="J9" s="106"/>
      <c r="K9" s="106"/>
      <c r="L9" s="106"/>
      <c r="M9" s="106"/>
      <c r="N9" s="106"/>
      <c r="O9" s="106"/>
    </row>
    <row r="10" spans="1:15" x14ac:dyDescent="0.25">
      <c r="A10" s="106"/>
      <c r="B10" s="106"/>
      <c r="C10" s="106"/>
      <c r="D10" s="106"/>
      <c r="E10" s="106"/>
      <c r="F10" s="106"/>
      <c r="G10" s="106"/>
      <c r="H10" s="106"/>
      <c r="I10" s="106"/>
      <c r="J10" s="106"/>
      <c r="K10" s="106"/>
      <c r="L10" s="106"/>
      <c r="M10" s="106"/>
      <c r="N10" s="106"/>
      <c r="O10" s="106"/>
    </row>
    <row r="11" spans="1:15" x14ac:dyDescent="0.25">
      <c r="A11" s="106"/>
      <c r="B11" s="106"/>
      <c r="C11" s="106"/>
      <c r="D11" s="106"/>
      <c r="E11" s="106"/>
      <c r="F11" s="106"/>
      <c r="G11" s="106"/>
      <c r="H11" s="106"/>
      <c r="I11" s="106"/>
      <c r="J11" s="106"/>
      <c r="K11" s="106"/>
      <c r="L11" s="106"/>
      <c r="M11" s="106"/>
      <c r="N11" s="106"/>
      <c r="O11" s="106"/>
    </row>
    <row r="12" spans="1:15" x14ac:dyDescent="0.25">
      <c r="A12" s="106"/>
      <c r="B12" s="106"/>
      <c r="C12" s="106"/>
      <c r="D12" s="106"/>
      <c r="E12" s="106"/>
      <c r="F12" s="106"/>
      <c r="G12" s="106"/>
      <c r="H12" s="106"/>
      <c r="I12" s="106"/>
      <c r="J12" s="106"/>
      <c r="K12" s="106"/>
      <c r="L12" s="106"/>
      <c r="M12" s="106"/>
      <c r="N12" s="106"/>
      <c r="O12" s="106"/>
    </row>
    <row r="13" spans="1:15" x14ac:dyDescent="0.25">
      <c r="A13" s="106"/>
      <c r="B13" s="106"/>
      <c r="C13" s="106"/>
      <c r="D13" s="106"/>
      <c r="E13" s="106"/>
      <c r="F13" s="106"/>
      <c r="G13" s="106"/>
      <c r="H13" s="106"/>
      <c r="I13" s="106"/>
      <c r="J13" s="106"/>
      <c r="K13" s="106"/>
      <c r="L13" s="106"/>
      <c r="M13" s="106"/>
      <c r="N13" s="106"/>
      <c r="O13" s="106"/>
    </row>
    <row r="14" spans="1:15" x14ac:dyDescent="0.25">
      <c r="A14" s="106"/>
      <c r="B14" s="106"/>
      <c r="C14" s="106"/>
      <c r="D14" s="106"/>
      <c r="E14" s="106"/>
      <c r="F14" s="106"/>
      <c r="G14" s="106"/>
      <c r="H14" s="106"/>
      <c r="I14" s="106"/>
      <c r="J14" s="106"/>
      <c r="K14" s="106"/>
      <c r="L14" s="106"/>
      <c r="M14" s="106"/>
      <c r="N14" s="106"/>
      <c r="O14" s="106"/>
    </row>
    <row r="15" spans="1:15" x14ac:dyDescent="0.25">
      <c r="A15" s="106"/>
      <c r="B15" s="106"/>
      <c r="C15" s="106"/>
      <c r="D15" s="106"/>
      <c r="E15" s="106"/>
      <c r="F15" s="106"/>
      <c r="G15" s="106"/>
      <c r="H15" s="106"/>
      <c r="I15" s="106"/>
      <c r="J15" s="106"/>
      <c r="K15" s="106"/>
      <c r="L15" s="106"/>
      <c r="M15" s="106"/>
      <c r="N15" s="106"/>
      <c r="O15" s="106"/>
    </row>
    <row r="16" spans="1:15" x14ac:dyDescent="0.25">
      <c r="A16" s="106"/>
      <c r="B16" s="106"/>
      <c r="C16" s="106"/>
      <c r="D16" s="106"/>
      <c r="E16" s="106"/>
      <c r="F16" s="106"/>
      <c r="G16" s="106"/>
      <c r="H16" s="106"/>
      <c r="I16" s="106"/>
      <c r="J16" s="106"/>
      <c r="K16" s="106"/>
      <c r="L16" s="106"/>
      <c r="M16" s="106"/>
      <c r="N16" s="106"/>
      <c r="O16" s="106"/>
    </row>
    <row r="17" spans="1:15" x14ac:dyDescent="0.25">
      <c r="A17" s="106"/>
      <c r="B17" s="106"/>
      <c r="C17" s="106"/>
      <c r="D17" s="106"/>
      <c r="E17" s="106"/>
      <c r="F17" s="106"/>
      <c r="G17" s="106"/>
      <c r="H17" s="106"/>
      <c r="I17" s="106"/>
      <c r="J17" s="106"/>
      <c r="K17" s="106"/>
      <c r="L17" s="106"/>
      <c r="M17" s="106"/>
      <c r="N17" s="106"/>
      <c r="O17" s="106"/>
    </row>
    <row r="18" spans="1:15" x14ac:dyDescent="0.25">
      <c r="A18" s="106"/>
      <c r="B18" s="106"/>
      <c r="C18" s="106"/>
      <c r="D18" s="106"/>
      <c r="E18" s="106"/>
      <c r="F18" s="106"/>
      <c r="G18" s="106"/>
      <c r="H18" s="106"/>
      <c r="I18" s="106"/>
      <c r="J18" s="106"/>
      <c r="K18" s="106"/>
      <c r="L18" s="106"/>
      <c r="M18" s="106"/>
      <c r="N18" s="106"/>
      <c r="O18" s="106"/>
    </row>
    <row r="19" spans="1:15" x14ac:dyDescent="0.25">
      <c r="A19" s="106"/>
      <c r="B19" s="106"/>
      <c r="C19" s="106"/>
      <c r="D19" s="106"/>
      <c r="E19" s="106"/>
      <c r="F19" s="106"/>
      <c r="G19" s="106"/>
      <c r="H19" s="106"/>
      <c r="I19" s="106"/>
      <c r="J19" s="106"/>
      <c r="K19" s="106"/>
      <c r="L19" s="106"/>
      <c r="M19" s="106"/>
      <c r="N19" s="106"/>
      <c r="O19" s="106"/>
    </row>
    <row r="20" spans="1:15" x14ac:dyDescent="0.25">
      <c r="A20" s="106"/>
      <c r="B20" s="106"/>
      <c r="C20" s="106"/>
      <c r="D20" s="106"/>
      <c r="E20" s="106"/>
      <c r="F20" s="106"/>
      <c r="G20" s="106"/>
      <c r="H20" s="106"/>
      <c r="I20" s="106"/>
      <c r="J20" s="106"/>
      <c r="K20" s="106"/>
      <c r="L20" s="106"/>
      <c r="M20" s="106"/>
      <c r="N20" s="106"/>
      <c r="O20" s="106"/>
    </row>
    <row r="21" spans="1:15" x14ac:dyDescent="0.25">
      <c r="A21" s="106"/>
      <c r="B21" s="106"/>
      <c r="C21" s="106"/>
      <c r="D21" s="106"/>
      <c r="E21" s="106"/>
      <c r="F21" s="106"/>
      <c r="G21" s="106"/>
      <c r="H21" s="106"/>
      <c r="I21" s="106"/>
      <c r="J21" s="106"/>
      <c r="K21" s="106"/>
      <c r="L21" s="106"/>
      <c r="M21" s="106"/>
      <c r="N21" s="106"/>
      <c r="O21" s="106"/>
    </row>
  </sheetData>
  <mergeCells count="3">
    <mergeCell ref="A3:E3"/>
    <mergeCell ref="A1:E1"/>
    <mergeCell ref="A2:E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17"/>
  <sheetViews>
    <sheetView workbookViewId="0">
      <selection activeCell="J4" sqref="J4"/>
    </sheetView>
  </sheetViews>
  <sheetFormatPr baseColWidth="10" defaultRowHeight="15" x14ac:dyDescent="0.25"/>
  <cols>
    <col min="1" max="1" width="18.28515625" customWidth="1"/>
    <col min="2" max="2" width="14.140625" customWidth="1"/>
  </cols>
  <sheetData>
    <row r="1" spans="1:16" s="16" customFormat="1" x14ac:dyDescent="0.25">
      <c r="A1" s="106" t="s">
        <v>160</v>
      </c>
      <c r="B1" s="106"/>
      <c r="C1" s="106"/>
      <c r="D1" s="106"/>
      <c r="E1" s="106"/>
      <c r="F1" s="106"/>
      <c r="G1" s="106"/>
      <c r="H1" s="106"/>
      <c r="I1" s="106"/>
      <c r="J1" s="106"/>
      <c r="K1" s="106"/>
      <c r="L1" s="106"/>
      <c r="M1" s="106"/>
      <c r="N1" s="106"/>
      <c r="O1" s="106"/>
      <c r="P1" s="106"/>
    </row>
    <row r="2" spans="1:16" ht="18.75" x14ac:dyDescent="0.3">
      <c r="A2" s="120" t="s">
        <v>136</v>
      </c>
      <c r="B2" s="120"/>
      <c r="C2" s="120"/>
      <c r="D2" s="120"/>
      <c r="E2" s="120"/>
      <c r="F2" s="120"/>
      <c r="G2" s="120"/>
      <c r="H2" s="120"/>
      <c r="I2" s="120"/>
      <c r="J2" s="106"/>
      <c r="K2" s="106"/>
      <c r="L2" s="106"/>
      <c r="M2" s="106"/>
      <c r="N2" s="106"/>
      <c r="O2" s="106"/>
      <c r="P2" s="106"/>
    </row>
    <row r="3" spans="1:16" ht="60" customHeight="1" x14ac:dyDescent="0.25">
      <c r="A3" s="48" t="s">
        <v>137</v>
      </c>
      <c r="B3" s="48" t="s">
        <v>144</v>
      </c>
      <c r="C3" s="48" t="s">
        <v>145</v>
      </c>
      <c r="D3" s="48" t="s">
        <v>146</v>
      </c>
      <c r="E3" s="48"/>
      <c r="F3" s="48"/>
      <c r="G3" s="48"/>
      <c r="H3" s="48"/>
      <c r="I3" s="48"/>
      <c r="J3" s="106"/>
      <c r="K3" s="106"/>
      <c r="L3" s="106"/>
      <c r="M3" s="106"/>
      <c r="N3" s="106"/>
      <c r="O3" s="106"/>
      <c r="P3" s="106"/>
    </row>
    <row r="4" spans="1:16" s="16" customFormat="1" x14ac:dyDescent="0.25">
      <c r="A4" s="48"/>
      <c r="B4" s="48"/>
      <c r="C4" s="48"/>
      <c r="D4" s="13" t="s">
        <v>147</v>
      </c>
      <c r="E4" s="13" t="s">
        <v>148</v>
      </c>
      <c r="F4" s="13" t="s">
        <v>150</v>
      </c>
      <c r="G4" s="13" t="s">
        <v>149</v>
      </c>
      <c r="H4" s="13" t="s">
        <v>151</v>
      </c>
      <c r="I4" s="13" t="s">
        <v>152</v>
      </c>
      <c r="J4" s="106"/>
      <c r="K4" s="106"/>
      <c r="L4" s="106"/>
      <c r="M4" s="106"/>
      <c r="N4" s="106"/>
      <c r="O4" s="106"/>
      <c r="P4" s="106"/>
    </row>
    <row r="5" spans="1:16" ht="45" x14ac:dyDescent="0.25">
      <c r="A5" s="36" t="s">
        <v>54</v>
      </c>
      <c r="B5" s="24">
        <v>6</v>
      </c>
      <c r="C5" s="24">
        <v>24</v>
      </c>
      <c r="D5" s="24">
        <v>30</v>
      </c>
      <c r="E5" s="24">
        <v>54</v>
      </c>
      <c r="F5" s="24">
        <v>78</v>
      </c>
      <c r="G5" s="24">
        <v>102</v>
      </c>
      <c r="H5" s="24">
        <v>126</v>
      </c>
      <c r="I5" s="24">
        <v>150</v>
      </c>
      <c r="J5" s="106"/>
      <c r="K5" s="106"/>
      <c r="L5" s="106"/>
      <c r="M5" s="106"/>
      <c r="N5" s="106"/>
      <c r="O5" s="106"/>
      <c r="P5" s="106"/>
    </row>
    <row r="6" spans="1:16" ht="24.75" customHeight="1" x14ac:dyDescent="0.25">
      <c r="A6" s="37" t="s">
        <v>66</v>
      </c>
      <c r="B6" s="24">
        <v>5</v>
      </c>
      <c r="C6" s="24">
        <v>25</v>
      </c>
      <c r="D6" s="24">
        <v>25</v>
      </c>
      <c r="E6" s="24">
        <v>50</v>
      </c>
      <c r="F6" s="24">
        <v>75</v>
      </c>
      <c r="G6" s="24">
        <v>100</v>
      </c>
      <c r="H6" s="24">
        <v>125</v>
      </c>
      <c r="I6" s="24"/>
      <c r="J6" s="106"/>
      <c r="K6" s="106"/>
      <c r="L6" s="106"/>
      <c r="M6" s="106"/>
      <c r="N6" s="106"/>
      <c r="O6" s="106"/>
      <c r="P6" s="106"/>
    </row>
    <row r="7" spans="1:16" ht="45" x14ac:dyDescent="0.25">
      <c r="A7" s="36" t="s">
        <v>83</v>
      </c>
      <c r="B7" s="24">
        <v>3</v>
      </c>
      <c r="C7" s="24">
        <v>20</v>
      </c>
      <c r="D7" s="24">
        <v>10</v>
      </c>
      <c r="E7" s="24">
        <v>30</v>
      </c>
      <c r="F7" s="24">
        <v>50</v>
      </c>
      <c r="G7" s="24"/>
      <c r="H7" s="24"/>
      <c r="I7" s="24"/>
      <c r="J7" s="106"/>
      <c r="K7" s="106"/>
      <c r="L7" s="106"/>
      <c r="M7" s="106"/>
      <c r="N7" s="106"/>
      <c r="O7" s="106"/>
      <c r="P7" s="106"/>
    </row>
    <row r="8" spans="1:16" ht="24.75" customHeight="1" x14ac:dyDescent="0.25">
      <c r="A8" s="37" t="s">
        <v>95</v>
      </c>
      <c r="B8" s="24">
        <v>4</v>
      </c>
      <c r="C8" s="24">
        <v>26.7</v>
      </c>
      <c r="D8" s="24">
        <v>20</v>
      </c>
      <c r="E8" s="24">
        <v>46.7</v>
      </c>
      <c r="F8" s="24">
        <v>73.400000000000006</v>
      </c>
      <c r="G8" s="24">
        <v>100.1</v>
      </c>
      <c r="H8" s="24"/>
      <c r="I8" s="24"/>
      <c r="J8" s="106"/>
      <c r="K8" s="106"/>
      <c r="L8" s="106"/>
      <c r="M8" s="106"/>
      <c r="N8" s="106"/>
      <c r="O8" s="106"/>
      <c r="P8" s="106"/>
    </row>
    <row r="9" spans="1:16" ht="28.9" x14ac:dyDescent="0.3">
      <c r="A9" s="36" t="s">
        <v>124</v>
      </c>
      <c r="B9" s="24">
        <v>3</v>
      </c>
      <c r="C9" s="24">
        <v>30</v>
      </c>
      <c r="D9" s="24">
        <v>15</v>
      </c>
      <c r="E9" s="24">
        <v>45</v>
      </c>
      <c r="F9" s="24">
        <v>75</v>
      </c>
      <c r="G9" s="24"/>
      <c r="H9" s="24"/>
      <c r="I9" s="24"/>
      <c r="J9" s="106"/>
      <c r="K9" s="106"/>
      <c r="L9" s="106"/>
      <c r="M9" s="106"/>
      <c r="N9" s="106"/>
      <c r="O9" s="106"/>
      <c r="P9" s="106"/>
    </row>
    <row r="10" spans="1:16" x14ac:dyDescent="0.25">
      <c r="A10" s="106"/>
      <c r="B10" s="106"/>
      <c r="C10" s="106"/>
      <c r="D10" s="106"/>
      <c r="E10" s="106"/>
      <c r="F10" s="106"/>
      <c r="G10" s="106"/>
      <c r="H10" s="106"/>
      <c r="I10" s="106"/>
      <c r="J10" s="106"/>
      <c r="K10" s="106"/>
      <c r="L10" s="106"/>
      <c r="M10" s="106"/>
      <c r="N10" s="106"/>
      <c r="O10" s="106"/>
      <c r="P10" s="106"/>
    </row>
    <row r="11" spans="1:16" x14ac:dyDescent="0.25">
      <c r="A11" s="106"/>
      <c r="B11" s="106"/>
      <c r="C11" s="106"/>
      <c r="D11" s="106"/>
      <c r="E11" s="106"/>
      <c r="F11" s="106"/>
      <c r="G11" s="106"/>
      <c r="H11" s="106"/>
      <c r="I11" s="106"/>
      <c r="J11" s="106"/>
      <c r="K11" s="106"/>
      <c r="L11" s="106"/>
      <c r="M11" s="106"/>
      <c r="N11" s="106"/>
      <c r="O11" s="106"/>
      <c r="P11" s="106"/>
    </row>
    <row r="12" spans="1:16" x14ac:dyDescent="0.25">
      <c r="A12" s="106"/>
      <c r="B12" s="106"/>
      <c r="C12" s="106"/>
      <c r="D12" s="106"/>
      <c r="E12" s="106"/>
      <c r="F12" s="106"/>
      <c r="G12" s="106"/>
      <c r="H12" s="106"/>
      <c r="I12" s="106"/>
      <c r="J12" s="106"/>
      <c r="K12" s="106"/>
      <c r="L12" s="106"/>
      <c r="M12" s="106"/>
      <c r="N12" s="106"/>
      <c r="O12" s="106"/>
      <c r="P12" s="106"/>
    </row>
    <row r="13" spans="1:16" x14ac:dyDescent="0.25">
      <c r="A13" s="106"/>
      <c r="B13" s="106"/>
      <c r="C13" s="106"/>
      <c r="D13" s="106"/>
      <c r="E13" s="106"/>
      <c r="F13" s="106"/>
      <c r="G13" s="106"/>
      <c r="H13" s="106"/>
      <c r="I13" s="106"/>
      <c r="J13" s="106"/>
      <c r="K13" s="106"/>
      <c r="L13" s="106"/>
      <c r="M13" s="106"/>
      <c r="N13" s="106"/>
      <c r="O13" s="106"/>
      <c r="P13" s="106"/>
    </row>
    <row r="14" spans="1:16" x14ac:dyDescent="0.25">
      <c r="A14" s="106"/>
      <c r="B14" s="106"/>
      <c r="C14" s="106"/>
      <c r="D14" s="106"/>
      <c r="E14" s="106"/>
      <c r="F14" s="106"/>
      <c r="G14" s="106"/>
      <c r="H14" s="106"/>
      <c r="I14" s="106"/>
      <c r="J14" s="106"/>
      <c r="K14" s="106"/>
      <c r="L14" s="106"/>
      <c r="M14" s="106"/>
      <c r="N14" s="106"/>
      <c r="O14" s="106"/>
      <c r="P14" s="106"/>
    </row>
    <row r="15" spans="1:16" x14ac:dyDescent="0.25">
      <c r="A15" s="106"/>
      <c r="B15" s="106"/>
      <c r="C15" s="106"/>
      <c r="D15" s="106"/>
      <c r="E15" s="106"/>
      <c r="F15" s="106"/>
      <c r="G15" s="106"/>
      <c r="H15" s="106"/>
      <c r="I15" s="106"/>
      <c r="J15" s="106"/>
      <c r="K15" s="106"/>
      <c r="L15" s="106"/>
      <c r="M15" s="106"/>
      <c r="N15" s="106"/>
      <c r="O15" s="106"/>
      <c r="P15" s="106"/>
    </row>
    <row r="16" spans="1:16" x14ac:dyDescent="0.25">
      <c r="A16" s="106"/>
      <c r="B16" s="106"/>
      <c r="C16" s="106"/>
      <c r="D16" s="106"/>
      <c r="E16" s="106"/>
      <c r="F16" s="106"/>
      <c r="G16" s="106"/>
      <c r="H16" s="106"/>
      <c r="I16" s="106"/>
      <c r="J16" s="106"/>
      <c r="K16" s="106"/>
      <c r="L16" s="106"/>
      <c r="M16" s="106"/>
      <c r="N16" s="106"/>
      <c r="O16" s="106"/>
      <c r="P16" s="106"/>
    </row>
    <row r="17" spans="1:16" x14ac:dyDescent="0.25">
      <c r="A17" s="106"/>
      <c r="B17" s="106"/>
      <c r="C17" s="106"/>
      <c r="D17" s="106"/>
      <c r="E17" s="106"/>
      <c r="F17" s="106"/>
      <c r="G17" s="106"/>
      <c r="H17" s="106"/>
      <c r="I17" s="106"/>
      <c r="J17" s="106"/>
      <c r="K17" s="106"/>
      <c r="L17" s="106"/>
      <c r="M17" s="106"/>
      <c r="N17" s="106"/>
      <c r="O17" s="106"/>
      <c r="P17" s="106"/>
    </row>
  </sheetData>
  <mergeCells count="5">
    <mergeCell ref="D3:I3"/>
    <mergeCell ref="A3:A4"/>
    <mergeCell ref="B3:B4"/>
    <mergeCell ref="C3:C4"/>
    <mergeCell ref="A2:I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9"/>
  <sheetViews>
    <sheetView tabSelected="1" workbookViewId="0">
      <selection activeCell="I15" sqref="I15"/>
    </sheetView>
  </sheetViews>
  <sheetFormatPr baseColWidth="10" defaultRowHeight="15" x14ac:dyDescent="0.25"/>
  <cols>
    <col min="1" max="1" width="17.5703125" customWidth="1"/>
    <col min="3" max="3" width="11.42578125" style="16"/>
    <col min="5" max="6" width="11.42578125" style="16"/>
    <col min="8" max="8" width="11.42578125" style="16"/>
    <col min="10" max="10" width="11.42578125" style="16"/>
    <col min="11" max="11" width="13.85546875" customWidth="1"/>
    <col min="12" max="12" width="12.7109375" customWidth="1"/>
  </cols>
  <sheetData>
    <row r="1" spans="1:17" s="16" customFormat="1" x14ac:dyDescent="0.25">
      <c r="A1" s="106" t="s">
        <v>159</v>
      </c>
      <c r="B1" s="106"/>
      <c r="C1" s="106"/>
      <c r="D1" s="106"/>
      <c r="E1" s="106"/>
      <c r="F1" s="106"/>
      <c r="G1" s="106"/>
      <c r="H1" s="106"/>
      <c r="I1" s="106"/>
      <c r="J1" s="106"/>
      <c r="K1" s="106"/>
      <c r="L1" s="106"/>
      <c r="M1" s="106"/>
      <c r="N1" s="106"/>
      <c r="O1" s="106"/>
      <c r="P1" s="106"/>
      <c r="Q1" s="106"/>
    </row>
    <row r="2" spans="1:17" ht="18.75" x14ac:dyDescent="0.3">
      <c r="A2" s="120" t="s">
        <v>136</v>
      </c>
      <c r="B2" s="120"/>
      <c r="C2" s="120"/>
      <c r="D2" s="120"/>
      <c r="E2" s="120"/>
      <c r="F2" s="120"/>
      <c r="G2" s="120"/>
      <c r="H2" s="120"/>
      <c r="I2" s="120"/>
      <c r="J2" s="120"/>
      <c r="K2" s="120"/>
      <c r="L2" s="120"/>
      <c r="M2" s="120"/>
      <c r="N2" s="120"/>
      <c r="O2" s="106"/>
      <c r="P2" s="106"/>
      <c r="Q2" s="106"/>
    </row>
    <row r="3" spans="1:17" x14ac:dyDescent="0.25">
      <c r="A3" s="49" t="s">
        <v>153</v>
      </c>
      <c r="B3" s="49" t="s">
        <v>54</v>
      </c>
      <c r="C3" s="49"/>
      <c r="D3" s="49" t="s">
        <v>66</v>
      </c>
      <c r="E3" s="49"/>
      <c r="F3" s="49" t="s">
        <v>154</v>
      </c>
      <c r="G3" s="49"/>
      <c r="H3" s="49" t="s">
        <v>95</v>
      </c>
      <c r="I3" s="49"/>
      <c r="J3" s="49" t="s">
        <v>124</v>
      </c>
      <c r="K3" s="49"/>
      <c r="L3" s="48" t="s">
        <v>155</v>
      </c>
      <c r="M3" s="48" t="s">
        <v>156</v>
      </c>
      <c r="N3" s="48" t="s">
        <v>157</v>
      </c>
      <c r="O3" s="106"/>
      <c r="P3" s="106"/>
      <c r="Q3" s="106"/>
    </row>
    <row r="4" spans="1:17" x14ac:dyDescent="0.25">
      <c r="A4" s="49"/>
      <c r="B4" s="14" t="s">
        <v>38</v>
      </c>
      <c r="C4" s="14" t="s">
        <v>158</v>
      </c>
      <c r="D4" s="14" t="s">
        <v>38</v>
      </c>
      <c r="E4" s="14" t="s">
        <v>158</v>
      </c>
      <c r="F4" s="14" t="s">
        <v>38</v>
      </c>
      <c r="G4" s="14" t="s">
        <v>158</v>
      </c>
      <c r="H4" s="14" t="s">
        <v>38</v>
      </c>
      <c r="I4" s="14" t="s">
        <v>158</v>
      </c>
      <c r="J4" s="14" t="s">
        <v>38</v>
      </c>
      <c r="K4" s="14" t="s">
        <v>158</v>
      </c>
      <c r="L4" s="48"/>
      <c r="M4" s="48"/>
      <c r="N4" s="48"/>
      <c r="O4" s="106"/>
      <c r="P4" s="106"/>
      <c r="Q4" s="106"/>
    </row>
    <row r="5" spans="1:17" ht="30" x14ac:dyDescent="0.25">
      <c r="A5" s="36" t="s">
        <v>10</v>
      </c>
      <c r="B5" s="20">
        <v>9</v>
      </c>
      <c r="C5" s="20">
        <v>228</v>
      </c>
      <c r="D5" s="20">
        <v>11</v>
      </c>
      <c r="E5" s="20">
        <v>275</v>
      </c>
      <c r="F5" s="20">
        <v>5</v>
      </c>
      <c r="G5" s="20">
        <v>70</v>
      </c>
      <c r="H5" s="20">
        <v>19</v>
      </c>
      <c r="I5" s="20">
        <v>460.3</v>
      </c>
      <c r="J5" s="20">
        <v>5</v>
      </c>
      <c r="K5" s="20">
        <v>105</v>
      </c>
      <c r="L5" s="20">
        <v>1138.3</v>
      </c>
      <c r="M5" s="20">
        <v>4000</v>
      </c>
      <c r="N5" s="38">
        <v>4553200</v>
      </c>
      <c r="O5" s="106"/>
      <c r="P5" s="106"/>
      <c r="Q5" s="106"/>
    </row>
    <row r="6" spans="1:17" ht="45" x14ac:dyDescent="0.25">
      <c r="A6" s="36" t="s">
        <v>9</v>
      </c>
      <c r="B6" s="20">
        <v>7</v>
      </c>
      <c r="C6" s="20">
        <v>180</v>
      </c>
      <c r="D6" s="20">
        <v>8</v>
      </c>
      <c r="E6" s="20">
        <v>200</v>
      </c>
      <c r="F6" s="20">
        <v>5</v>
      </c>
      <c r="G6" s="20">
        <v>70</v>
      </c>
      <c r="H6" s="20">
        <v>15</v>
      </c>
      <c r="I6" s="20">
        <v>380.2</v>
      </c>
      <c r="J6" s="20">
        <v>4</v>
      </c>
      <c r="K6" s="20">
        <v>75</v>
      </c>
      <c r="L6" s="20">
        <v>905.2</v>
      </c>
      <c r="M6" s="20">
        <v>4000</v>
      </c>
      <c r="N6" s="38">
        <v>3620800</v>
      </c>
      <c r="O6" s="106"/>
      <c r="P6" s="106"/>
      <c r="Q6" s="106"/>
    </row>
    <row r="7" spans="1:17" ht="45" x14ac:dyDescent="0.25">
      <c r="A7" s="36" t="s">
        <v>8</v>
      </c>
      <c r="B7" s="20">
        <v>6</v>
      </c>
      <c r="C7" s="20">
        <v>156</v>
      </c>
      <c r="D7" s="20">
        <v>5</v>
      </c>
      <c r="E7" s="20">
        <v>125</v>
      </c>
      <c r="F7" s="20">
        <v>4</v>
      </c>
      <c r="G7" s="20">
        <v>50</v>
      </c>
      <c r="H7" s="20">
        <v>10</v>
      </c>
      <c r="I7" s="20">
        <v>220.1</v>
      </c>
      <c r="J7" s="20">
        <v>4</v>
      </c>
      <c r="K7" s="20">
        <v>75</v>
      </c>
      <c r="L7" s="20">
        <v>626.1</v>
      </c>
      <c r="M7" s="20">
        <v>4000</v>
      </c>
      <c r="N7" s="38">
        <v>2504400</v>
      </c>
      <c r="O7" s="106"/>
      <c r="P7" s="106"/>
      <c r="Q7" s="106"/>
    </row>
    <row r="8" spans="1:17" x14ac:dyDescent="0.25">
      <c r="A8" s="36" t="s">
        <v>11</v>
      </c>
      <c r="B8" s="20">
        <v>2</v>
      </c>
      <c r="C8" s="20">
        <v>60</v>
      </c>
      <c r="D8" s="20">
        <v>5</v>
      </c>
      <c r="E8" s="20">
        <v>125</v>
      </c>
      <c r="F8" s="20">
        <v>6</v>
      </c>
      <c r="G8" s="20">
        <v>90</v>
      </c>
      <c r="H8" s="20">
        <v>7</v>
      </c>
      <c r="I8" s="20">
        <v>140</v>
      </c>
      <c r="J8" s="20">
        <v>7</v>
      </c>
      <c r="K8" s="20">
        <v>165</v>
      </c>
      <c r="L8" s="20">
        <v>580</v>
      </c>
      <c r="M8" s="20">
        <v>4000</v>
      </c>
      <c r="N8" s="38">
        <v>2320000</v>
      </c>
      <c r="O8" s="106"/>
      <c r="P8" s="106"/>
      <c r="Q8" s="106"/>
    </row>
    <row r="9" spans="1:17" x14ac:dyDescent="0.25">
      <c r="A9" s="106"/>
      <c r="B9" s="106"/>
      <c r="C9" s="106"/>
      <c r="D9" s="106"/>
      <c r="E9" s="106"/>
      <c r="F9" s="106"/>
      <c r="G9" s="106"/>
      <c r="H9" s="106"/>
      <c r="I9" s="106"/>
      <c r="J9" s="106"/>
      <c r="K9" s="106"/>
      <c r="L9" s="106"/>
      <c r="M9" s="106"/>
      <c r="N9" s="106"/>
      <c r="O9" s="106"/>
      <c r="P9" s="106"/>
      <c r="Q9" s="106"/>
    </row>
    <row r="10" spans="1:17" ht="12.6" customHeight="1" x14ac:dyDescent="0.3">
      <c r="A10" s="106"/>
      <c r="B10" s="106"/>
      <c r="C10" s="106"/>
      <c r="D10" s="106"/>
      <c r="E10" s="106"/>
      <c r="F10" s="106"/>
      <c r="G10" s="106"/>
      <c r="H10" s="106"/>
      <c r="I10" s="106"/>
      <c r="J10" s="106"/>
      <c r="K10" s="106"/>
      <c r="L10" s="106"/>
      <c r="M10" s="106"/>
      <c r="N10" s="106"/>
      <c r="O10" s="106"/>
      <c r="P10" s="106"/>
      <c r="Q10" s="106"/>
    </row>
    <row r="11" spans="1:17" ht="21.6" customHeight="1" x14ac:dyDescent="0.25">
      <c r="A11" s="123" t="s">
        <v>161</v>
      </c>
      <c r="B11" s="123"/>
      <c r="C11" s="123"/>
      <c r="D11" s="123"/>
      <c r="E11" s="123"/>
      <c r="F11" s="123"/>
      <c r="G11" s="123"/>
      <c r="H11" s="123"/>
      <c r="I11" s="123"/>
      <c r="J11" s="123"/>
      <c r="K11" s="123"/>
      <c r="L11" s="123"/>
      <c r="M11" s="123"/>
      <c r="N11" s="123"/>
      <c r="O11" s="106"/>
      <c r="P11" s="106"/>
      <c r="Q11" s="106"/>
    </row>
    <row r="12" spans="1:17" ht="33" customHeight="1" x14ac:dyDescent="0.25">
      <c r="A12" s="123"/>
      <c r="B12" s="123"/>
      <c r="C12" s="123"/>
      <c r="D12" s="123"/>
      <c r="E12" s="123"/>
      <c r="F12" s="123"/>
      <c r="G12" s="123"/>
      <c r="H12" s="123"/>
      <c r="I12" s="123"/>
      <c r="J12" s="123"/>
      <c r="K12" s="123"/>
      <c r="L12" s="123"/>
      <c r="M12" s="123"/>
      <c r="N12" s="123"/>
      <c r="O12" s="106"/>
      <c r="P12" s="106"/>
      <c r="Q12" s="106"/>
    </row>
    <row r="13" spans="1:17" x14ac:dyDescent="0.25">
      <c r="A13" s="106"/>
      <c r="B13" s="106"/>
      <c r="C13" s="106"/>
      <c r="D13" s="106"/>
      <c r="E13" s="106"/>
      <c r="F13" s="106"/>
      <c r="G13" s="106"/>
      <c r="H13" s="106"/>
      <c r="I13" s="106"/>
      <c r="J13" s="106"/>
      <c r="K13" s="106"/>
      <c r="L13" s="106"/>
      <c r="M13" s="106"/>
      <c r="N13" s="106"/>
      <c r="O13" s="106"/>
      <c r="P13" s="106"/>
      <c r="Q13" s="106"/>
    </row>
    <row r="14" spans="1:17" x14ac:dyDescent="0.25">
      <c r="A14" s="106"/>
      <c r="B14" s="106"/>
      <c r="C14" s="106"/>
      <c r="D14" s="106"/>
      <c r="E14" s="106"/>
      <c r="F14" s="106"/>
      <c r="G14" s="106"/>
      <c r="H14" s="106"/>
      <c r="I14" s="106"/>
      <c r="J14" s="106"/>
      <c r="K14" s="106"/>
      <c r="L14" s="106"/>
      <c r="M14" s="106"/>
      <c r="N14" s="106"/>
      <c r="O14" s="106"/>
      <c r="P14" s="106"/>
      <c r="Q14" s="106"/>
    </row>
    <row r="15" spans="1:17" x14ac:dyDescent="0.25">
      <c r="A15" s="106"/>
      <c r="B15" s="106"/>
      <c r="C15" s="106"/>
      <c r="D15" s="106"/>
      <c r="E15" s="106"/>
      <c r="F15" s="106"/>
      <c r="G15" s="106"/>
      <c r="H15" s="106"/>
      <c r="I15" s="106"/>
      <c r="J15" s="106"/>
      <c r="K15" s="106"/>
      <c r="L15" s="106"/>
      <c r="M15" s="106"/>
      <c r="N15" s="106"/>
      <c r="O15" s="106"/>
      <c r="P15" s="106"/>
      <c r="Q15" s="106"/>
    </row>
    <row r="16" spans="1:17" x14ac:dyDescent="0.25">
      <c r="A16" s="106"/>
      <c r="B16" s="106"/>
      <c r="C16" s="106"/>
      <c r="D16" s="106"/>
      <c r="E16" s="106"/>
      <c r="F16" s="106"/>
      <c r="G16" s="106"/>
      <c r="H16" s="106"/>
      <c r="I16" s="106"/>
      <c r="J16" s="106"/>
      <c r="K16" s="106"/>
      <c r="L16" s="106"/>
      <c r="M16" s="106"/>
      <c r="N16" s="106"/>
      <c r="O16" s="106"/>
      <c r="P16" s="106"/>
      <c r="Q16" s="106"/>
    </row>
    <row r="17" spans="1:17" x14ac:dyDescent="0.25">
      <c r="A17" s="106"/>
      <c r="B17" s="106"/>
      <c r="C17" s="106"/>
      <c r="D17" s="106"/>
      <c r="E17" s="106"/>
      <c r="F17" s="106"/>
      <c r="G17" s="106"/>
      <c r="H17" s="106"/>
      <c r="I17" s="106"/>
      <c r="J17" s="106"/>
      <c r="K17" s="107"/>
      <c r="L17" s="106"/>
      <c r="M17" s="106"/>
      <c r="N17" s="106"/>
      <c r="O17" s="106"/>
      <c r="P17" s="106"/>
      <c r="Q17" s="106"/>
    </row>
    <row r="18" spans="1:17" x14ac:dyDescent="0.25">
      <c r="A18" s="106"/>
      <c r="B18" s="106"/>
      <c r="C18" s="106"/>
      <c r="D18" s="106"/>
      <c r="E18" s="106"/>
      <c r="F18" s="106"/>
      <c r="G18" s="106"/>
      <c r="H18" s="106"/>
      <c r="I18" s="106"/>
      <c r="J18" s="106"/>
      <c r="K18" s="106"/>
      <c r="L18" s="106"/>
      <c r="M18" s="106"/>
      <c r="N18" s="106"/>
      <c r="O18" s="106"/>
      <c r="P18" s="106"/>
      <c r="Q18" s="106"/>
    </row>
    <row r="19" spans="1:17" x14ac:dyDescent="0.25">
      <c r="A19" s="106"/>
      <c r="B19" s="106"/>
      <c r="C19" s="106"/>
      <c r="D19" s="106"/>
      <c r="E19" s="106"/>
      <c r="F19" s="106"/>
      <c r="G19" s="106"/>
      <c r="H19" s="106"/>
      <c r="I19" s="106"/>
      <c r="J19" s="106"/>
      <c r="K19" s="106"/>
      <c r="L19" s="106"/>
      <c r="M19" s="106"/>
      <c r="N19" s="106"/>
      <c r="O19" s="106"/>
      <c r="P19" s="106"/>
      <c r="Q19" s="106"/>
    </row>
  </sheetData>
  <mergeCells count="11">
    <mergeCell ref="A11:N12"/>
    <mergeCell ref="A2:N2"/>
    <mergeCell ref="L3:L4"/>
    <mergeCell ref="M3:M4"/>
    <mergeCell ref="N3:N4"/>
    <mergeCell ref="A3:A4"/>
    <mergeCell ref="B3:C3"/>
    <mergeCell ref="D3:E3"/>
    <mergeCell ref="F3:G3"/>
    <mergeCell ref="H3:I3"/>
    <mergeCell ref="J3:K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Descripciones de los Trabajos</vt:lpstr>
      <vt:lpstr>Comparación por Pares</vt:lpstr>
      <vt:lpstr>Comparación por Puntos</vt:lpstr>
      <vt:lpstr>Asignación de Salarios</vt:lpstr>
      <vt:lpstr>Clasificación por Categorías </vt:lpstr>
      <vt:lpstr>Rango</vt:lpstr>
      <vt:lpstr>Salario</vt:lpstr>
      <vt:lpstr>Comparación por Factores</vt:lpstr>
      <vt:lpstr>Asignación de Puntos</vt:lpstr>
      <vt:lpstr>Asignación de puntos 1</vt:lpstr>
      <vt:lpstr>Asignación de puntos 2</vt:lpstr>
      <vt:lpstr>Asignación de puntos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senagt20</dc:creator>
  <cp:lastModifiedBy>Sena</cp:lastModifiedBy>
  <dcterms:created xsi:type="dcterms:W3CDTF">2014-09-04T01:08:17Z</dcterms:created>
  <dcterms:modified xsi:type="dcterms:W3CDTF">2014-09-16T01:50:09Z</dcterms:modified>
</cp:coreProperties>
</file>